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6-17" sheetId="1" r:id="rId1"/>
  </sheets>
  <definedNames>
    <definedName name="_xlnm.Print_Area" localSheetId="0">'16-17'!$A$1:$Z$30</definedName>
  </definedNames>
  <calcPr fullCalcOnLoad="1"/>
</workbook>
</file>

<file path=xl/sharedStrings.xml><?xml version="1.0" encoding="utf-8"?>
<sst xmlns="http://schemas.openxmlformats.org/spreadsheetml/2006/main" count="59" uniqueCount="40">
  <si>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</si>
  <si>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</si>
  <si>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</si>
  <si>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</si>
  <si>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</si>
  <si>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</si>
  <si>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</si>
  <si>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</si>
  <si>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</si>
  <si>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</si>
  <si>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`</t>
  </si>
  <si>
    <t>Bodmin</t>
  </si>
  <si>
    <t>K. Catlin</t>
  </si>
  <si>
    <t>P. Wright</t>
  </si>
  <si>
    <t>St.Austell</t>
  </si>
  <si>
    <t>K.G. Knowles</t>
  </si>
  <si>
    <t>P. Yeomans</t>
  </si>
  <si>
    <t>D. Husband</t>
  </si>
  <si>
    <t>W. Harvey</t>
  </si>
  <si>
    <t>2016-2017</t>
  </si>
  <si>
    <t>J. Harvey</t>
  </si>
  <si>
    <t>Launceston</t>
  </si>
  <si>
    <t>C. Colins</t>
  </si>
  <si>
    <t>A. Savory</t>
  </si>
  <si>
    <t>B. Lyons</t>
  </si>
  <si>
    <t>P. Leahy</t>
  </si>
  <si>
    <t>B. Masters</t>
  </si>
  <si>
    <t>D. Wood</t>
  </si>
  <si>
    <t>R. Burford</t>
  </si>
  <si>
    <t>S. Byers</t>
  </si>
  <si>
    <t>A. Davies</t>
  </si>
  <si>
    <t>N. Hope</t>
  </si>
  <si>
    <t>Mrs.C. Fildes</t>
  </si>
  <si>
    <t>Division 2</t>
  </si>
  <si>
    <t>Division 3</t>
  </si>
  <si>
    <t>A. Wicks</t>
  </si>
  <si>
    <t>A. Heaven</t>
  </si>
  <si>
    <t>F. Cosier</t>
  </si>
  <si>
    <t>1pp Rule 5.2.3.</t>
  </si>
  <si>
    <t>Winter Indoor Individual Benchrest League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</si>
</sst>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4.42187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spans="3:16" ht="19.5" customHeight="1">
      <c r="C1" s="16" t="s">
        <v>8</v>
      </c>
      <c r="P1" t="s">
        <v>10</v>
      </c>
    </row>
    <row r="2" ht="12">
      <c r="H2" s="12" t="s">
        <v>9</v>
      </c>
    </row>
    <row r="3" spans="1:6" ht="12">
      <c r="A3" s="21" t="s">
        <v>38</v>
      </c>
      <c r="F3" s="12" t="s">
        <v>39</v>
      </c>
    </row>
    <row r="4" spans="1:10" ht="12.75" customHeight="1">
      <c r="A4" s="13"/>
      <c r="C4" s="14"/>
      <c r="D4" s="15"/>
      <c r="E4" s="13"/>
      <c r="J4" s="17" t="s">
        <v>19</v>
      </c>
    </row>
    <row r="5" spans="1:4" ht="10.5" customHeight="1">
      <c r="A5" s="15"/>
      <c r="C5" s="2" t="s">
        <v>3</v>
      </c>
      <c r="D5" s="10" t="s">
        <v>6</v>
      </c>
    </row>
    <row r="6" spans="1:26" ht="12">
      <c r="A6" s="1" t="s">
        <v>1</v>
      </c>
      <c r="B6" s="1" t="s">
        <v>0</v>
      </c>
      <c r="C6" s="2" t="s">
        <v>2</v>
      </c>
      <c r="D6" s="7">
        <v>1</v>
      </c>
      <c r="E6" s="7"/>
      <c r="F6" s="7">
        <v>2</v>
      </c>
      <c r="G6" s="7"/>
      <c r="H6" s="7">
        <v>3</v>
      </c>
      <c r="I6" s="7"/>
      <c r="J6" s="7">
        <v>4</v>
      </c>
      <c r="K6" s="7"/>
      <c r="L6" s="7">
        <v>5</v>
      </c>
      <c r="M6" s="7"/>
      <c r="N6" s="7">
        <v>6</v>
      </c>
      <c r="O6" s="7"/>
      <c r="P6" s="7">
        <v>7</v>
      </c>
      <c r="Q6" s="7"/>
      <c r="R6" s="7">
        <v>8</v>
      </c>
      <c r="S6" s="7"/>
      <c r="T6" s="7">
        <v>9</v>
      </c>
      <c r="U6" s="7"/>
      <c r="V6" s="7">
        <v>10</v>
      </c>
      <c r="W6" s="7"/>
      <c r="X6" s="2" t="s">
        <v>4</v>
      </c>
      <c r="Y6" s="2" t="s">
        <v>5</v>
      </c>
      <c r="Z6" s="2" t="s">
        <v>2</v>
      </c>
    </row>
    <row r="7" spans="1:26" ht="12">
      <c r="A7" s="1" t="s">
        <v>7</v>
      </c>
      <c r="B7" s="1"/>
      <c r="C7" s="2"/>
      <c r="D7" s="7"/>
      <c r="E7" s="7"/>
      <c r="F7" s="7"/>
      <c r="G7" s="7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2">
      <c r="A8" s="4" t="s">
        <v>11</v>
      </c>
      <c r="B8" s="9" t="s">
        <v>20</v>
      </c>
      <c r="C8" s="11">
        <v>97.5</v>
      </c>
      <c r="D8" s="3">
        <v>98</v>
      </c>
      <c r="E8" s="5">
        <v>3</v>
      </c>
      <c r="F8" s="3">
        <v>95</v>
      </c>
      <c r="G8" s="5">
        <v>1</v>
      </c>
      <c r="H8" s="3">
        <v>97</v>
      </c>
      <c r="I8" s="5">
        <v>2</v>
      </c>
      <c r="J8" s="3">
        <v>95</v>
      </c>
      <c r="K8" s="5">
        <v>1</v>
      </c>
      <c r="L8" s="3">
        <v>99</v>
      </c>
      <c r="M8" s="5">
        <v>3</v>
      </c>
      <c r="N8" s="3">
        <v>99</v>
      </c>
      <c r="O8" s="5">
        <v>2</v>
      </c>
      <c r="P8" s="6">
        <v>98</v>
      </c>
      <c r="Q8" s="5">
        <v>3</v>
      </c>
      <c r="R8" s="6">
        <v>99</v>
      </c>
      <c r="S8" s="5">
        <v>3</v>
      </c>
      <c r="T8" s="18">
        <v>100</v>
      </c>
      <c r="U8" s="5">
        <v>3</v>
      </c>
      <c r="V8" s="3">
        <v>99</v>
      </c>
      <c r="W8" s="5">
        <v>3</v>
      </c>
      <c r="X8" s="3">
        <f aca="true" t="shared" si="0" ref="X8:X13">SUM(D8,H8,J8,L8,N8,P8,R8,T8,V8,F8,)</f>
        <v>979</v>
      </c>
      <c r="Y8" s="3">
        <f aca="true" t="shared" si="1" ref="Y8:Y13">SUM(E8+G8+I8+K8+M8+O8+Q8+S8+U8+W8)</f>
        <v>24</v>
      </c>
      <c r="Z8" s="8">
        <f aca="true" t="shared" si="2" ref="Z8:Z13">IF(COUNT(D8,F8,H8,J8,L8,N8,P8,R8,T8,V8),AVERAGE(D8,F8,H8,J8,L8,N8,P8,R8,T8,V8)," ")</f>
        <v>97.9</v>
      </c>
    </row>
    <row r="9" spans="1:26" ht="12">
      <c r="A9" s="4" t="s">
        <v>14</v>
      </c>
      <c r="B9" s="9" t="s">
        <v>16</v>
      </c>
      <c r="C9" s="11">
        <v>97</v>
      </c>
      <c r="D9" s="6">
        <v>97</v>
      </c>
      <c r="E9" s="5">
        <v>2</v>
      </c>
      <c r="F9" s="6">
        <v>95</v>
      </c>
      <c r="G9" s="5">
        <v>1</v>
      </c>
      <c r="H9" s="3">
        <v>99</v>
      </c>
      <c r="I9" s="5">
        <v>3</v>
      </c>
      <c r="J9" s="3">
        <v>98</v>
      </c>
      <c r="K9" s="5">
        <v>3</v>
      </c>
      <c r="L9" s="3">
        <v>99</v>
      </c>
      <c r="M9" s="5">
        <v>3</v>
      </c>
      <c r="N9" s="6">
        <v>98</v>
      </c>
      <c r="O9" s="5">
        <v>1</v>
      </c>
      <c r="P9" s="3">
        <v>93</v>
      </c>
      <c r="Q9" s="5">
        <v>1</v>
      </c>
      <c r="R9" s="3">
        <v>96</v>
      </c>
      <c r="S9" s="5">
        <v>2</v>
      </c>
      <c r="T9" s="6">
        <v>97</v>
      </c>
      <c r="U9" s="5">
        <v>2</v>
      </c>
      <c r="V9" s="3">
        <v>99</v>
      </c>
      <c r="W9" s="5">
        <v>3</v>
      </c>
      <c r="X9" s="3">
        <f t="shared" si="0"/>
        <v>971</v>
      </c>
      <c r="Y9" s="3">
        <f t="shared" si="1"/>
        <v>21</v>
      </c>
      <c r="Z9" s="8">
        <f t="shared" si="2"/>
        <v>97.1</v>
      </c>
    </row>
    <row r="10" spans="1:26" ht="12">
      <c r="A10" s="4" t="s">
        <v>14</v>
      </c>
      <c r="B10" s="9" t="s">
        <v>15</v>
      </c>
      <c r="C10" s="11">
        <v>97.7</v>
      </c>
      <c r="D10" s="6">
        <v>96</v>
      </c>
      <c r="E10" s="5">
        <v>1</v>
      </c>
      <c r="F10" s="6">
        <v>98</v>
      </c>
      <c r="G10" s="5">
        <v>3</v>
      </c>
      <c r="H10" s="3">
        <v>96</v>
      </c>
      <c r="I10" s="5">
        <v>1</v>
      </c>
      <c r="J10" s="6">
        <v>98</v>
      </c>
      <c r="K10" s="5">
        <v>3</v>
      </c>
      <c r="L10" s="6">
        <v>97</v>
      </c>
      <c r="M10" s="5">
        <v>2</v>
      </c>
      <c r="N10" s="18">
        <v>100</v>
      </c>
      <c r="O10" s="5">
        <v>3</v>
      </c>
      <c r="P10" s="3">
        <v>95</v>
      </c>
      <c r="Q10" s="5">
        <v>2</v>
      </c>
      <c r="R10" s="3">
        <v>94</v>
      </c>
      <c r="S10" s="5"/>
      <c r="T10" s="18">
        <v>100</v>
      </c>
      <c r="U10" s="5">
        <v>3</v>
      </c>
      <c r="V10" s="3">
        <v>98</v>
      </c>
      <c r="W10" s="5">
        <v>2</v>
      </c>
      <c r="X10" s="3">
        <f t="shared" si="0"/>
        <v>972</v>
      </c>
      <c r="Y10" s="3">
        <f t="shared" si="1"/>
        <v>20</v>
      </c>
      <c r="Z10" s="8">
        <f t="shared" si="2"/>
        <v>97.2</v>
      </c>
    </row>
    <row r="11" spans="1:26" ht="12">
      <c r="A11" s="4" t="s">
        <v>11</v>
      </c>
      <c r="B11" s="9" t="s">
        <v>12</v>
      </c>
      <c r="C11" s="11">
        <v>95</v>
      </c>
      <c r="D11" s="3">
        <v>93</v>
      </c>
      <c r="E11" s="5"/>
      <c r="F11" s="3">
        <v>96</v>
      </c>
      <c r="G11" s="5">
        <v>2</v>
      </c>
      <c r="H11" s="3">
        <v>97</v>
      </c>
      <c r="I11" s="5">
        <v>2</v>
      </c>
      <c r="J11" s="3">
        <v>89</v>
      </c>
      <c r="K11" s="5"/>
      <c r="L11" s="3">
        <v>85</v>
      </c>
      <c r="M11" s="5"/>
      <c r="N11" s="3">
        <v>88</v>
      </c>
      <c r="O11" s="5"/>
      <c r="P11" s="6">
        <v>95</v>
      </c>
      <c r="Q11" s="5">
        <v>2</v>
      </c>
      <c r="R11" s="6">
        <v>91</v>
      </c>
      <c r="S11" s="5"/>
      <c r="T11" s="3">
        <v>91</v>
      </c>
      <c r="U11" s="5"/>
      <c r="V11" s="3">
        <v>95</v>
      </c>
      <c r="W11" s="5">
        <v>1</v>
      </c>
      <c r="X11" s="3">
        <f t="shared" si="0"/>
        <v>920</v>
      </c>
      <c r="Y11" s="3">
        <f t="shared" si="1"/>
        <v>7</v>
      </c>
      <c r="Z11" s="8">
        <f t="shared" si="2"/>
        <v>92</v>
      </c>
    </row>
    <row r="12" spans="1:26" ht="12">
      <c r="A12" s="4" t="s">
        <v>21</v>
      </c>
      <c r="B12" s="9" t="s">
        <v>23</v>
      </c>
      <c r="C12" s="11">
        <v>92.3</v>
      </c>
      <c r="D12" s="3">
        <v>89</v>
      </c>
      <c r="E12" s="5"/>
      <c r="F12" s="3">
        <v>89</v>
      </c>
      <c r="G12" s="5"/>
      <c r="H12" s="3">
        <v>90</v>
      </c>
      <c r="I12" s="5"/>
      <c r="J12" s="3">
        <v>97</v>
      </c>
      <c r="K12" s="5">
        <v>2</v>
      </c>
      <c r="L12" s="3">
        <v>92</v>
      </c>
      <c r="M12" s="5">
        <v>1</v>
      </c>
      <c r="N12" s="3">
        <v>89</v>
      </c>
      <c r="O12" s="5"/>
      <c r="P12" s="6">
        <v>89</v>
      </c>
      <c r="Q12" s="5"/>
      <c r="R12" s="6">
        <v>95</v>
      </c>
      <c r="S12" s="5">
        <v>1</v>
      </c>
      <c r="T12" s="3">
        <v>93</v>
      </c>
      <c r="U12" s="5">
        <v>1</v>
      </c>
      <c r="V12" s="3">
        <v>94</v>
      </c>
      <c r="W12" s="5"/>
      <c r="X12" s="3">
        <f t="shared" si="0"/>
        <v>917</v>
      </c>
      <c r="Y12" s="3">
        <f t="shared" si="1"/>
        <v>5</v>
      </c>
      <c r="Z12" s="8">
        <f t="shared" si="2"/>
        <v>91.7</v>
      </c>
    </row>
    <row r="13" spans="1:26" ht="12">
      <c r="A13" s="4" t="s">
        <v>21</v>
      </c>
      <c r="B13" s="9" t="s">
        <v>22</v>
      </c>
      <c r="C13" s="11">
        <v>94.2</v>
      </c>
      <c r="D13" s="3">
        <v>91</v>
      </c>
      <c r="E13" s="5"/>
      <c r="F13" s="3">
        <v>95</v>
      </c>
      <c r="G13" s="5">
        <v>1</v>
      </c>
      <c r="H13" s="3"/>
      <c r="I13" s="5"/>
      <c r="J13" s="3"/>
      <c r="K13" s="5"/>
      <c r="L13" s="3"/>
      <c r="M13" s="5"/>
      <c r="N13" s="3"/>
      <c r="O13" s="5"/>
      <c r="P13" s="6"/>
      <c r="Q13" s="5"/>
      <c r="R13" s="6"/>
      <c r="S13" s="5"/>
      <c r="T13" s="3"/>
      <c r="U13" s="5"/>
      <c r="V13" s="3"/>
      <c r="W13" s="5"/>
      <c r="X13" s="3">
        <f t="shared" si="0"/>
        <v>186</v>
      </c>
      <c r="Y13" s="3">
        <f t="shared" si="1"/>
        <v>1</v>
      </c>
      <c r="Z13" s="8">
        <f t="shared" si="2"/>
        <v>93</v>
      </c>
    </row>
    <row r="14" spans="1:26" ht="12">
      <c r="A14" s="1" t="s">
        <v>33</v>
      </c>
      <c r="B14" s="9"/>
      <c r="C14" s="11"/>
      <c r="D14" s="3"/>
      <c r="E14" s="5"/>
      <c r="F14" s="3"/>
      <c r="G14" s="5"/>
      <c r="H14" s="3"/>
      <c r="I14" s="5"/>
      <c r="J14" s="3"/>
      <c r="K14" s="5"/>
      <c r="L14" s="3"/>
      <c r="M14" s="5"/>
      <c r="N14" s="3"/>
      <c r="O14" s="5"/>
      <c r="P14" s="6"/>
      <c r="Q14" s="5"/>
      <c r="R14" s="6"/>
      <c r="S14" s="5"/>
      <c r="T14" s="3"/>
      <c r="U14" s="5"/>
      <c r="V14" s="3"/>
      <c r="W14" s="5"/>
      <c r="X14" s="3"/>
      <c r="Y14" s="3"/>
      <c r="Z14" s="8"/>
    </row>
    <row r="15" spans="1:26" ht="12">
      <c r="A15" s="4" t="s">
        <v>21</v>
      </c>
      <c r="B15" s="9" t="s">
        <v>25</v>
      </c>
      <c r="C15" s="11">
        <v>90.6</v>
      </c>
      <c r="D15" s="3">
        <v>98</v>
      </c>
      <c r="E15" s="5">
        <v>3</v>
      </c>
      <c r="F15" s="18">
        <v>100</v>
      </c>
      <c r="G15" s="5">
        <v>3</v>
      </c>
      <c r="H15" s="3">
        <v>94</v>
      </c>
      <c r="I15" s="5">
        <v>3</v>
      </c>
      <c r="J15" s="3">
        <v>94</v>
      </c>
      <c r="K15" s="5">
        <v>3</v>
      </c>
      <c r="L15" s="3">
        <v>95</v>
      </c>
      <c r="M15" s="5">
        <v>3</v>
      </c>
      <c r="N15" s="3">
        <v>99</v>
      </c>
      <c r="O15" s="5">
        <v>3</v>
      </c>
      <c r="P15" s="6">
        <v>99</v>
      </c>
      <c r="Q15" s="5">
        <v>3</v>
      </c>
      <c r="R15" s="6">
        <v>96</v>
      </c>
      <c r="S15" s="5">
        <v>3</v>
      </c>
      <c r="T15" s="3">
        <v>97</v>
      </c>
      <c r="U15" s="5">
        <v>3</v>
      </c>
      <c r="V15" s="3">
        <v>98</v>
      </c>
      <c r="W15" s="5">
        <v>3</v>
      </c>
      <c r="X15" s="3">
        <f aca="true" t="shared" si="3" ref="X15:X21">SUM(D15,H15,J15,L15,N15,P15,R15,T15,V15,F15,)</f>
        <v>970</v>
      </c>
      <c r="Y15" s="3">
        <f aca="true" t="shared" si="4" ref="Y15:Y21">SUM(E15+G15+I15+K15+M15+O15+Q15+S15+U15+W15)</f>
        <v>30</v>
      </c>
      <c r="Z15" s="8">
        <f aca="true" t="shared" si="5" ref="Z15:Z21">IF(COUNT(D15,F15,H15,J15,L15,N15,P15,R15,T15,V15),AVERAGE(D15,F15,H15,J15,L15,N15,P15,R15,T15,V15)," ")</f>
        <v>97</v>
      </c>
    </row>
    <row r="16" spans="1:26" ht="12">
      <c r="A16" s="4" t="s">
        <v>21</v>
      </c>
      <c r="B16" s="9" t="s">
        <v>35</v>
      </c>
      <c r="C16" s="11">
        <v>90</v>
      </c>
      <c r="D16" s="3">
        <v>90</v>
      </c>
      <c r="E16" s="5">
        <v>1</v>
      </c>
      <c r="F16" s="3">
        <v>92</v>
      </c>
      <c r="G16" s="5">
        <v>1</v>
      </c>
      <c r="H16" s="3">
        <v>94</v>
      </c>
      <c r="I16" s="5">
        <v>3</v>
      </c>
      <c r="J16" s="3">
        <v>94</v>
      </c>
      <c r="K16" s="5">
        <v>3</v>
      </c>
      <c r="L16" s="20">
        <v>94</v>
      </c>
      <c r="M16" s="5">
        <v>2</v>
      </c>
      <c r="N16" s="3">
        <v>88</v>
      </c>
      <c r="O16" s="5"/>
      <c r="P16" s="6">
        <v>89</v>
      </c>
      <c r="Q16" s="5">
        <v>1</v>
      </c>
      <c r="R16" s="6">
        <v>93</v>
      </c>
      <c r="S16" s="5">
        <v>2</v>
      </c>
      <c r="T16" s="3">
        <v>89</v>
      </c>
      <c r="U16" s="5"/>
      <c r="V16" s="3">
        <v>94</v>
      </c>
      <c r="W16" s="5">
        <v>2</v>
      </c>
      <c r="X16" s="3">
        <f t="shared" si="3"/>
        <v>917</v>
      </c>
      <c r="Y16" s="3">
        <f t="shared" si="4"/>
        <v>15</v>
      </c>
      <c r="Z16" s="8">
        <f t="shared" si="5"/>
        <v>91.7</v>
      </c>
    </row>
    <row r="17" spans="1:26" ht="12">
      <c r="A17" s="4" t="s">
        <v>21</v>
      </c>
      <c r="B17" s="9" t="s">
        <v>24</v>
      </c>
      <c r="C17" s="11">
        <v>91.5</v>
      </c>
      <c r="D17" s="3">
        <v>93</v>
      </c>
      <c r="E17" s="5">
        <v>2</v>
      </c>
      <c r="F17" s="3">
        <v>93</v>
      </c>
      <c r="G17" s="5">
        <v>2</v>
      </c>
      <c r="H17" s="3">
        <v>91</v>
      </c>
      <c r="I17" s="5"/>
      <c r="J17" s="3">
        <v>94</v>
      </c>
      <c r="K17" s="5">
        <v>3</v>
      </c>
      <c r="L17" s="3">
        <v>83</v>
      </c>
      <c r="M17" s="5"/>
      <c r="N17" s="3">
        <v>86</v>
      </c>
      <c r="O17" s="5"/>
      <c r="P17" s="6">
        <v>90</v>
      </c>
      <c r="Q17" s="5">
        <v>2</v>
      </c>
      <c r="R17" s="6">
        <v>93</v>
      </c>
      <c r="S17" s="5">
        <v>2</v>
      </c>
      <c r="T17" s="3">
        <v>94</v>
      </c>
      <c r="U17" s="5">
        <v>2</v>
      </c>
      <c r="V17" s="13">
        <v>92</v>
      </c>
      <c r="W17" s="5"/>
      <c r="X17" s="3">
        <f t="shared" si="3"/>
        <v>909</v>
      </c>
      <c r="Y17" s="3">
        <f t="shared" si="4"/>
        <v>13</v>
      </c>
      <c r="Z17" s="8">
        <f t="shared" si="5"/>
        <v>90.9</v>
      </c>
    </row>
    <row r="18" spans="1:26" ht="12">
      <c r="A18" s="4" t="s">
        <v>14</v>
      </c>
      <c r="B18" s="9" t="s">
        <v>37</v>
      </c>
      <c r="C18" s="11">
        <v>89.3</v>
      </c>
      <c r="D18" s="20">
        <v>89</v>
      </c>
      <c r="E18" s="5"/>
      <c r="F18" s="3">
        <v>88</v>
      </c>
      <c r="G18" s="5"/>
      <c r="H18" s="3">
        <v>93</v>
      </c>
      <c r="I18" s="5">
        <v>2</v>
      </c>
      <c r="J18" s="3">
        <v>92</v>
      </c>
      <c r="K18" s="5">
        <v>2</v>
      </c>
      <c r="L18" s="3">
        <v>94</v>
      </c>
      <c r="M18" s="5">
        <v>2</v>
      </c>
      <c r="N18" s="3">
        <v>95</v>
      </c>
      <c r="O18" s="5">
        <v>2</v>
      </c>
      <c r="P18" s="6">
        <v>88</v>
      </c>
      <c r="Q18" s="5"/>
      <c r="R18" s="6">
        <v>87</v>
      </c>
      <c r="S18" s="5"/>
      <c r="T18" s="3">
        <v>94</v>
      </c>
      <c r="U18" s="5">
        <v>2</v>
      </c>
      <c r="V18" s="3">
        <v>93</v>
      </c>
      <c r="W18" s="5">
        <v>1</v>
      </c>
      <c r="X18" s="3">
        <f t="shared" si="3"/>
        <v>913</v>
      </c>
      <c r="Y18" s="3">
        <f t="shared" si="4"/>
        <v>11</v>
      </c>
      <c r="Z18" s="8">
        <f t="shared" si="5"/>
        <v>91.3</v>
      </c>
    </row>
    <row r="19" spans="1:26" ht="12">
      <c r="A19" s="4" t="s">
        <v>21</v>
      </c>
      <c r="B19" s="9" t="s">
        <v>27</v>
      </c>
      <c r="C19" s="11">
        <v>89.5</v>
      </c>
      <c r="D19" s="3">
        <v>86</v>
      </c>
      <c r="E19" s="5"/>
      <c r="F19" s="3">
        <v>92</v>
      </c>
      <c r="G19" s="5">
        <v>1</v>
      </c>
      <c r="H19" s="13">
        <v>92</v>
      </c>
      <c r="I19" s="5">
        <v>1</v>
      </c>
      <c r="J19" s="3">
        <v>89</v>
      </c>
      <c r="K19" s="5">
        <v>1</v>
      </c>
      <c r="L19" s="3">
        <v>85</v>
      </c>
      <c r="M19" s="5"/>
      <c r="N19" s="3">
        <v>91</v>
      </c>
      <c r="O19" s="5">
        <v>1</v>
      </c>
      <c r="P19" s="19">
        <v>78</v>
      </c>
      <c r="Q19" s="5"/>
      <c r="R19" s="6">
        <v>90</v>
      </c>
      <c r="S19" s="5">
        <v>1</v>
      </c>
      <c r="T19" s="3">
        <v>92</v>
      </c>
      <c r="U19" s="5">
        <v>1</v>
      </c>
      <c r="V19" s="3">
        <v>88</v>
      </c>
      <c r="W19" s="5"/>
      <c r="X19" s="3">
        <f t="shared" si="3"/>
        <v>883</v>
      </c>
      <c r="Y19" s="3">
        <f t="shared" si="4"/>
        <v>6</v>
      </c>
      <c r="Z19" s="8">
        <f t="shared" si="5"/>
        <v>88.3</v>
      </c>
    </row>
    <row r="20" spans="1:26" ht="12">
      <c r="A20" s="4" t="s">
        <v>21</v>
      </c>
      <c r="B20" s="9" t="s">
        <v>28</v>
      </c>
      <c r="C20" s="11">
        <v>88.7</v>
      </c>
      <c r="D20" s="3">
        <v>85</v>
      </c>
      <c r="E20" s="5"/>
      <c r="F20" s="3">
        <v>92</v>
      </c>
      <c r="G20" s="5">
        <v>1</v>
      </c>
      <c r="H20" s="3">
        <v>90</v>
      </c>
      <c r="I20" s="5"/>
      <c r="J20" s="3">
        <v>94</v>
      </c>
      <c r="K20" s="5">
        <v>3</v>
      </c>
      <c r="L20" s="3">
        <v>87</v>
      </c>
      <c r="M20" s="5"/>
      <c r="N20" s="3">
        <v>89</v>
      </c>
      <c r="O20" s="5"/>
      <c r="P20" s="6">
        <v>85</v>
      </c>
      <c r="Q20" s="5"/>
      <c r="R20" s="6">
        <v>85</v>
      </c>
      <c r="S20" s="5"/>
      <c r="T20" s="3">
        <v>80</v>
      </c>
      <c r="U20" s="5"/>
      <c r="V20" s="3">
        <v>81</v>
      </c>
      <c r="W20" s="5"/>
      <c r="X20" s="3">
        <f t="shared" si="3"/>
        <v>868</v>
      </c>
      <c r="Y20" s="3">
        <f t="shared" si="4"/>
        <v>4</v>
      </c>
      <c r="Z20" s="8">
        <f t="shared" si="5"/>
        <v>86.8</v>
      </c>
    </row>
    <row r="21" spans="1:26" ht="12">
      <c r="A21" s="4" t="s">
        <v>14</v>
      </c>
      <c r="B21" s="9" t="s">
        <v>18</v>
      </c>
      <c r="C21" s="11">
        <v>91.8</v>
      </c>
      <c r="D21" s="3">
        <v>81</v>
      </c>
      <c r="E21" s="5"/>
      <c r="F21" s="3">
        <v>86</v>
      </c>
      <c r="G21" s="5"/>
      <c r="H21" s="3">
        <v>88</v>
      </c>
      <c r="I21" s="5"/>
      <c r="J21" s="3">
        <v>87</v>
      </c>
      <c r="K21" s="5"/>
      <c r="L21" s="3">
        <v>88</v>
      </c>
      <c r="M21" s="5">
        <v>1</v>
      </c>
      <c r="N21" s="3">
        <v>82</v>
      </c>
      <c r="O21" s="5"/>
      <c r="P21" s="6">
        <v>87</v>
      </c>
      <c r="Q21" s="5"/>
      <c r="R21" s="6">
        <v>85</v>
      </c>
      <c r="S21" s="5"/>
      <c r="T21" s="3">
        <v>88</v>
      </c>
      <c r="U21" s="5"/>
      <c r="V21" s="3">
        <v>67</v>
      </c>
      <c r="W21" s="5"/>
      <c r="X21" s="3">
        <f t="shared" si="3"/>
        <v>839</v>
      </c>
      <c r="Y21" s="3">
        <f t="shared" si="4"/>
        <v>1</v>
      </c>
      <c r="Z21" s="8">
        <f t="shared" si="5"/>
        <v>83.9</v>
      </c>
    </row>
    <row r="22" spans="1:26" ht="12">
      <c r="A22" s="1" t="s">
        <v>34</v>
      </c>
      <c r="B22" s="9"/>
      <c r="C22" s="11"/>
      <c r="D22" s="3"/>
      <c r="E22" s="5"/>
      <c r="F22" s="3"/>
      <c r="G22" s="5"/>
      <c r="H22" s="3"/>
      <c r="I22" s="5"/>
      <c r="J22" s="3"/>
      <c r="K22" s="5"/>
      <c r="L22" s="3"/>
      <c r="M22" s="5"/>
      <c r="N22" s="3"/>
      <c r="O22" s="5"/>
      <c r="P22" s="6"/>
      <c r="Q22" s="5"/>
      <c r="R22" s="6"/>
      <c r="S22" s="5"/>
      <c r="T22" s="3"/>
      <c r="U22" s="5"/>
      <c r="V22" s="3"/>
      <c r="W22" s="5"/>
      <c r="X22" s="3"/>
      <c r="Y22" s="3"/>
      <c r="Z22" s="8"/>
    </row>
    <row r="23" spans="1:26" ht="12">
      <c r="A23" s="4" t="s">
        <v>21</v>
      </c>
      <c r="B23" s="9" t="s">
        <v>29</v>
      </c>
      <c r="C23" s="11">
        <v>88.1</v>
      </c>
      <c r="D23" s="3">
        <v>95</v>
      </c>
      <c r="E23" s="5">
        <v>3</v>
      </c>
      <c r="F23" s="3">
        <v>94</v>
      </c>
      <c r="G23" s="5">
        <v>3</v>
      </c>
      <c r="H23" s="3">
        <v>93</v>
      </c>
      <c r="I23" s="5">
        <v>3</v>
      </c>
      <c r="J23" s="3">
        <v>97</v>
      </c>
      <c r="K23" s="5">
        <v>3</v>
      </c>
      <c r="L23" s="3">
        <v>97</v>
      </c>
      <c r="M23" s="5">
        <v>3</v>
      </c>
      <c r="N23" s="3">
        <v>96</v>
      </c>
      <c r="O23" s="5">
        <v>3</v>
      </c>
      <c r="P23" s="6">
        <v>97</v>
      </c>
      <c r="Q23" s="5">
        <v>3</v>
      </c>
      <c r="R23" s="6">
        <v>99</v>
      </c>
      <c r="S23" s="5">
        <v>3</v>
      </c>
      <c r="T23" s="3">
        <v>98</v>
      </c>
      <c r="U23" s="5">
        <v>3</v>
      </c>
      <c r="V23" s="3">
        <v>95</v>
      </c>
      <c r="W23" s="5">
        <v>2</v>
      </c>
      <c r="X23" s="3">
        <f aca="true" t="shared" si="6" ref="X23:X30">SUM(D23,H23,J23,L23,N23,P23,R23,T23,V23,F23,)</f>
        <v>961</v>
      </c>
      <c r="Y23" s="3">
        <f aca="true" t="shared" si="7" ref="Y23:Y30">SUM(E23+G23+I23+K23+M23+O23+Q23+S23+U23+W23)</f>
        <v>29</v>
      </c>
      <c r="Z23" s="8">
        <f aca="true" t="shared" si="8" ref="Z23:Z30">IF(COUNT(D23,F23,H23,J23,L23,N23,P23,R23,T23,V23),AVERAGE(D23,F23,H23,J23,L23,N23,P23,R23,T23,V23)," ")</f>
        <v>96.1</v>
      </c>
    </row>
    <row r="24" spans="1:27" ht="12">
      <c r="A24" s="4" t="s">
        <v>11</v>
      </c>
      <c r="B24" s="9" t="s">
        <v>13</v>
      </c>
      <c r="C24" s="11">
        <v>86.9</v>
      </c>
      <c r="D24" s="3">
        <v>89</v>
      </c>
      <c r="E24" s="5">
        <v>2</v>
      </c>
      <c r="F24" s="3">
        <v>84</v>
      </c>
      <c r="G24" s="5">
        <v>1</v>
      </c>
      <c r="H24" s="3">
        <v>88</v>
      </c>
      <c r="I24" s="5"/>
      <c r="J24" s="3">
        <v>86</v>
      </c>
      <c r="K24" s="5"/>
      <c r="L24" s="3">
        <v>93</v>
      </c>
      <c r="M24" s="5">
        <v>2</v>
      </c>
      <c r="N24" s="3">
        <v>85</v>
      </c>
      <c r="O24" s="5">
        <v>1</v>
      </c>
      <c r="P24" s="6">
        <v>94</v>
      </c>
      <c r="Q24" s="5">
        <v>2</v>
      </c>
      <c r="R24" s="6">
        <v>97</v>
      </c>
      <c r="S24" s="5">
        <v>2</v>
      </c>
      <c r="T24" s="13">
        <v>91</v>
      </c>
      <c r="U24" s="5">
        <v>1</v>
      </c>
      <c r="V24" s="3">
        <v>98</v>
      </c>
      <c r="W24" s="5">
        <v>3</v>
      </c>
      <c r="X24" s="3">
        <f t="shared" si="6"/>
        <v>905</v>
      </c>
      <c r="Y24" s="3">
        <f t="shared" si="7"/>
        <v>14</v>
      </c>
      <c r="Z24" s="8">
        <f t="shared" si="8"/>
        <v>90.5</v>
      </c>
      <c r="AA24" s="8"/>
    </row>
    <row r="25" spans="1:26" ht="12">
      <c r="A25" s="4" t="s">
        <v>14</v>
      </c>
      <c r="B25" s="9" t="s">
        <v>17</v>
      </c>
      <c r="C25" s="11">
        <v>86.8</v>
      </c>
      <c r="D25" s="3">
        <v>84</v>
      </c>
      <c r="E25" s="5"/>
      <c r="F25" s="3">
        <v>87</v>
      </c>
      <c r="G25" s="5">
        <v>2</v>
      </c>
      <c r="H25" s="3">
        <v>91</v>
      </c>
      <c r="I25" s="5">
        <v>1</v>
      </c>
      <c r="J25" s="3">
        <v>93</v>
      </c>
      <c r="K25" s="5">
        <v>1</v>
      </c>
      <c r="L25" s="3">
        <v>88</v>
      </c>
      <c r="M25" s="5"/>
      <c r="N25" s="3">
        <v>87</v>
      </c>
      <c r="O25" s="5">
        <v>2</v>
      </c>
      <c r="P25" s="6">
        <v>89</v>
      </c>
      <c r="Q25" s="5"/>
      <c r="R25" s="6">
        <v>92</v>
      </c>
      <c r="S25" s="5"/>
      <c r="T25" s="3">
        <v>87</v>
      </c>
      <c r="U25" s="5"/>
      <c r="V25" s="3">
        <v>92</v>
      </c>
      <c r="W25" s="5">
        <v>1</v>
      </c>
      <c r="X25" s="3">
        <f t="shared" si="6"/>
        <v>890</v>
      </c>
      <c r="Y25" s="3">
        <f t="shared" si="7"/>
        <v>7</v>
      </c>
      <c r="Z25" s="8">
        <f t="shared" si="8"/>
        <v>89</v>
      </c>
    </row>
    <row r="26" spans="1:26" ht="12">
      <c r="A26" s="4" t="s">
        <v>11</v>
      </c>
      <c r="B26" s="9" t="s">
        <v>36</v>
      </c>
      <c r="C26" s="11">
        <v>88</v>
      </c>
      <c r="D26" s="3">
        <v>84</v>
      </c>
      <c r="E26" s="5"/>
      <c r="F26" s="3">
        <v>82</v>
      </c>
      <c r="G26" s="5"/>
      <c r="H26" s="3">
        <v>92</v>
      </c>
      <c r="I26" s="5">
        <v>2</v>
      </c>
      <c r="J26" s="3">
        <v>82</v>
      </c>
      <c r="K26" s="5"/>
      <c r="L26" s="3">
        <v>89</v>
      </c>
      <c r="M26" s="5">
        <v>1</v>
      </c>
      <c r="N26" s="3">
        <v>85</v>
      </c>
      <c r="O26" s="5">
        <v>1</v>
      </c>
      <c r="P26" s="6">
        <v>85</v>
      </c>
      <c r="Q26" s="5"/>
      <c r="R26" s="6">
        <v>93</v>
      </c>
      <c r="S26" s="5">
        <v>1</v>
      </c>
      <c r="T26" s="3">
        <v>93</v>
      </c>
      <c r="U26" s="5">
        <v>2</v>
      </c>
      <c r="V26" s="3">
        <v>91</v>
      </c>
      <c r="W26" s="5"/>
      <c r="X26" s="3">
        <f t="shared" si="6"/>
        <v>876</v>
      </c>
      <c r="Y26" s="3">
        <f t="shared" si="7"/>
        <v>7</v>
      </c>
      <c r="Z26" s="8">
        <f t="shared" si="8"/>
        <v>87.6</v>
      </c>
    </row>
    <row r="27" spans="1:26" ht="12">
      <c r="A27" s="4" t="s">
        <v>21</v>
      </c>
      <c r="B27" s="9" t="s">
        <v>31</v>
      </c>
      <c r="C27" s="11">
        <v>80.3</v>
      </c>
      <c r="D27" s="3">
        <v>89</v>
      </c>
      <c r="E27" s="4">
        <v>2</v>
      </c>
      <c r="F27" s="3">
        <v>87</v>
      </c>
      <c r="G27" s="5">
        <v>2</v>
      </c>
      <c r="H27" s="3">
        <v>86</v>
      </c>
      <c r="J27" s="3">
        <v>95</v>
      </c>
      <c r="K27" s="5">
        <v>2</v>
      </c>
      <c r="L27" s="3">
        <v>78</v>
      </c>
      <c r="N27" s="3">
        <v>85</v>
      </c>
      <c r="O27" s="3">
        <v>1</v>
      </c>
      <c r="P27" s="6">
        <v>88</v>
      </c>
      <c r="R27" s="6">
        <v>71</v>
      </c>
      <c r="T27" s="13">
        <v>89</v>
      </c>
      <c r="V27" s="3">
        <v>84</v>
      </c>
      <c r="X27" s="3">
        <f t="shared" si="6"/>
        <v>852</v>
      </c>
      <c r="Y27" s="3">
        <f t="shared" si="7"/>
        <v>7</v>
      </c>
      <c r="Z27" s="8">
        <f t="shared" si="8"/>
        <v>85.2</v>
      </c>
    </row>
    <row r="28" spans="1:26" ht="12">
      <c r="A28" s="4" t="s">
        <v>21</v>
      </c>
      <c r="B28" s="9" t="s">
        <v>26</v>
      </c>
      <c r="C28" s="11">
        <v>80.5</v>
      </c>
      <c r="D28" s="3">
        <v>88</v>
      </c>
      <c r="E28">
        <v>1</v>
      </c>
      <c r="F28" s="3">
        <v>87</v>
      </c>
      <c r="G28" s="5">
        <v>2</v>
      </c>
      <c r="H28" s="3">
        <v>90</v>
      </c>
      <c r="J28" s="3">
        <v>91</v>
      </c>
      <c r="L28" s="3">
        <v>86</v>
      </c>
      <c r="N28" s="3">
        <v>84</v>
      </c>
      <c r="P28" s="3">
        <v>90</v>
      </c>
      <c r="Q28">
        <v>1</v>
      </c>
      <c r="R28" s="6">
        <v>91</v>
      </c>
      <c r="T28" s="3">
        <v>85</v>
      </c>
      <c r="V28" s="3">
        <v>89</v>
      </c>
      <c r="X28" s="3">
        <f t="shared" si="6"/>
        <v>881</v>
      </c>
      <c r="Y28" s="3">
        <f t="shared" si="7"/>
        <v>4</v>
      </c>
      <c r="Z28" s="8">
        <f t="shared" si="8"/>
        <v>88.1</v>
      </c>
    </row>
    <row r="29" spans="1:26" ht="12">
      <c r="A29" s="4" t="s">
        <v>21</v>
      </c>
      <c r="B29" s="9" t="s">
        <v>32</v>
      </c>
      <c r="C29" s="11">
        <v>66.1</v>
      </c>
      <c r="D29" s="3">
        <v>61</v>
      </c>
      <c r="F29" s="3">
        <v>57</v>
      </c>
      <c r="H29" s="3">
        <v>65</v>
      </c>
      <c r="J29" s="3">
        <v>64</v>
      </c>
      <c r="L29" s="3">
        <v>52</v>
      </c>
      <c r="N29" s="3">
        <v>74</v>
      </c>
      <c r="P29" s="3">
        <v>62</v>
      </c>
      <c r="R29" s="6">
        <v>87</v>
      </c>
      <c r="T29" s="3">
        <v>76</v>
      </c>
      <c r="V29" s="3">
        <v>41</v>
      </c>
      <c r="X29" s="3">
        <f t="shared" si="6"/>
        <v>639</v>
      </c>
      <c r="Y29" s="3">
        <f t="shared" si="7"/>
        <v>0</v>
      </c>
      <c r="Z29" s="8">
        <f t="shared" si="8"/>
        <v>63.9</v>
      </c>
    </row>
    <row r="30" spans="1:26" ht="12">
      <c r="A30" s="4" t="s">
        <v>21</v>
      </c>
      <c r="B30" s="9" t="s">
        <v>30</v>
      </c>
      <c r="C30" s="11">
        <v>82.6</v>
      </c>
      <c r="D30" s="3"/>
      <c r="E30" s="5"/>
      <c r="F30" s="3"/>
      <c r="G30" s="5"/>
      <c r="H30" s="3"/>
      <c r="I30" s="5"/>
      <c r="J30" s="3"/>
      <c r="K30" s="5"/>
      <c r="L30" s="3"/>
      <c r="M30" s="5"/>
      <c r="N30" s="3"/>
      <c r="O30" s="5"/>
      <c r="P30" s="6"/>
      <c r="Q30" s="5"/>
      <c r="R30" s="6"/>
      <c r="S30" s="5"/>
      <c r="T30" s="3"/>
      <c r="U30" s="5"/>
      <c r="V30" s="3"/>
      <c r="W30" s="5"/>
      <c r="X30" s="3">
        <f t="shared" si="6"/>
        <v>0</v>
      </c>
      <c r="Y30" s="3">
        <f t="shared" si="7"/>
        <v>0</v>
      </c>
      <c r="Z30" s="8" t="str">
        <f t="shared" si="8"/>
        <v> 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2016-09-05T18:51:10Z</cp:lastPrinted>
  <dcterms:created xsi:type="dcterms:W3CDTF">2009-09-26T18:03:40Z</dcterms:created>
  <dcterms:modified xsi:type="dcterms:W3CDTF">2017-03-21T22:33:13Z</dcterms:modified>
  <cp:category/>
  <cp:version/>
  <cp:contentType/>
  <cp:contentStatus/>
</cp:coreProperties>
</file>