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1st Team" sheetId="1" r:id="rId1"/>
    <sheet name="Reserves" sheetId="2" r:id="rId2"/>
    <sheet name="IC Ko" sheetId="3" r:id="rId3"/>
  </sheets>
  <definedNames/>
  <calcPr fullCalcOnLoad="1"/>
</workbook>
</file>

<file path=xl/sharedStrings.xml><?xml version="1.0" encoding="utf-8"?>
<sst xmlns="http://schemas.openxmlformats.org/spreadsheetml/2006/main" count="211" uniqueCount="78">
  <si>
    <t>P D Parker</t>
  </si>
  <si>
    <t>Mrs J Lawrence</t>
  </si>
  <si>
    <t>S Lucas</t>
  </si>
  <si>
    <t>J Hancock</t>
  </si>
  <si>
    <t>F Teagle</t>
  </si>
  <si>
    <t>P Osborne</t>
  </si>
  <si>
    <t>G Matta</t>
  </si>
  <si>
    <t>D Couch</t>
  </si>
  <si>
    <t>R Bunkum</t>
  </si>
  <si>
    <t>A Godden</t>
  </si>
  <si>
    <t>H R Owen</t>
  </si>
  <si>
    <t>R W Hallows</t>
  </si>
  <si>
    <t>Mrs J M Hibbitt</t>
  </si>
  <si>
    <t>J K Emmerson</t>
  </si>
  <si>
    <t>S Lenney</t>
  </si>
  <si>
    <t>S Smith</t>
  </si>
  <si>
    <t>S Sandercock</t>
  </si>
  <si>
    <t>Mrs M Tanner</t>
  </si>
  <si>
    <t>T W Curnow</t>
  </si>
  <si>
    <t>P Hammond</t>
  </si>
  <si>
    <t>Est</t>
  </si>
  <si>
    <t>Act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</si>
  <si>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</si>
  <si>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</si>
  <si>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</si>
  <si>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</si>
  <si>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</si>
  <si>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</si>
  <si>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</si>
  <si>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</si>
  <si>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</si>
  <si>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</si>
  <si>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Ave</t>
  </si>
  <si>
    <t>Opp</t>
  </si>
  <si>
    <t>R Thomas</t>
  </si>
  <si>
    <t>Mrs M Davies</t>
  </si>
  <si>
    <t>T Kurn</t>
  </si>
  <si>
    <t>G Rogers</t>
  </si>
  <si>
    <t>Mrs S Sutton</t>
  </si>
  <si>
    <t>P Ralph</t>
  </si>
  <si>
    <t>M Thomas</t>
  </si>
  <si>
    <t>A Gibbs</t>
  </si>
  <si>
    <t>S</t>
  </si>
  <si>
    <t>W</t>
  </si>
  <si>
    <t>D</t>
  </si>
  <si>
    <t>L</t>
  </si>
  <si>
    <t>Pts</t>
  </si>
  <si>
    <t>Tot</t>
  </si>
  <si>
    <t>Cornwall</t>
  </si>
  <si>
    <t>Devon "C"</t>
  </si>
  <si>
    <t>Essex "A"</t>
  </si>
  <si>
    <t>Oxfordshire</t>
  </si>
  <si>
    <t>Kent "A"</t>
  </si>
  <si>
    <t>Herts "A"</t>
  </si>
  <si>
    <t>Kent</t>
  </si>
  <si>
    <t>Oxf</t>
  </si>
  <si>
    <t>Ess</t>
  </si>
  <si>
    <t>Dev</t>
  </si>
  <si>
    <t>Herts</t>
  </si>
  <si>
    <t>Hertfordshire</t>
  </si>
  <si>
    <t>Dorset</t>
  </si>
  <si>
    <t>Lothian</t>
  </si>
  <si>
    <t>Berkshire</t>
  </si>
  <si>
    <t>Lot</t>
  </si>
  <si>
    <t>Ber</t>
  </si>
  <si>
    <t>Dor</t>
  </si>
  <si>
    <t>Ken</t>
  </si>
  <si>
    <t>Hert</t>
  </si>
  <si>
    <t>D Kernick</t>
  </si>
  <si>
    <t>Mrs L Hammond</t>
  </si>
  <si>
    <t>No Trim Line</t>
  </si>
  <si>
    <t>Name</t>
  </si>
  <si>
    <t>Dsq 7.3.3</t>
  </si>
  <si>
    <t>rule 7.3.3 card shot out of date</t>
  </si>
  <si>
    <t xml:space="preserve"> </t>
  </si>
  <si>
    <t>Out of date 7.3.3</t>
  </si>
  <si>
    <t xml:space="preserve">L </t>
  </si>
  <si>
    <t>w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</si>
</sst>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36" fillId="35" borderId="0" xfId="0" applyFont="1" applyFill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9"/>
  <sheetViews>
    <sheetView tabSelected="1" workbookViewId="0" topLeftCell="A1">
      <selection activeCell="U1" sqref="U1"/>
    </sheetView>
  </sheetViews>
  <sheetFormatPr defaultColWidth="8.8515625" defaultRowHeight="15"/>
  <cols>
    <col min="1" max="1" width="15.7109375" style="1" bestFit="1" customWidth="1"/>
    <col min="2" max="2" width="9.140625" style="1" customWidth="1"/>
    <col min="3" max="11" width="5.00390625" style="1" bestFit="1" customWidth="1"/>
    <col min="12" max="12" width="5.7109375" style="1" bestFit="1" customWidth="1"/>
    <col min="13" max="13" width="5.7109375" style="1" customWidth="1"/>
    <col min="14" max="14" width="6.00390625" style="1" bestFit="1" customWidth="1"/>
    <col min="15" max="15" width="13.14062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3.00390625" style="0" bestFit="1" customWidth="1"/>
    <col min="20" max="20" width="3.7109375" style="0" bestFit="1" customWidth="1"/>
    <col min="21" max="21" width="6.00390625" style="0" bestFit="1" customWidth="1"/>
  </cols>
  <sheetData>
    <row r="2" spans="3:21" ht="13.5"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O2" s="2"/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</row>
    <row r="3" spans="1:21" ht="13.5">
      <c r="A3" s="2" t="s">
        <v>0</v>
      </c>
      <c r="B3" s="3" t="s">
        <v>20</v>
      </c>
      <c r="C3" s="2">
        <v>99</v>
      </c>
      <c r="D3" s="2">
        <v>99</v>
      </c>
      <c r="E3" s="2">
        <v>98</v>
      </c>
      <c r="F3" s="4">
        <v>100</v>
      </c>
      <c r="G3" s="4">
        <v>100</v>
      </c>
      <c r="H3" s="2">
        <v>99</v>
      </c>
      <c r="I3" s="4">
        <v>100</v>
      </c>
      <c r="J3" s="4">
        <v>100</v>
      </c>
      <c r="K3" s="4">
        <v>100</v>
      </c>
      <c r="L3" s="4">
        <v>100</v>
      </c>
      <c r="M3" s="2">
        <f aca="true" t="shared" si="0" ref="M3:M44">AVERAGE(C3:L3)</f>
        <v>99.5</v>
      </c>
      <c r="O3" s="2" t="s">
        <v>61</v>
      </c>
      <c r="P3" s="2">
        <v>10</v>
      </c>
      <c r="Q3" s="2">
        <v>6</v>
      </c>
      <c r="R3" s="2">
        <v>0</v>
      </c>
      <c r="S3" s="2">
        <v>4</v>
      </c>
      <c r="T3" s="2">
        <v>12</v>
      </c>
      <c r="U3" s="2">
        <v>19282</v>
      </c>
    </row>
    <row r="4" spans="1:21" ht="13.5">
      <c r="A4" s="2"/>
      <c r="B4" s="3" t="s">
        <v>21</v>
      </c>
      <c r="C4" s="5">
        <v>99</v>
      </c>
      <c r="D4" s="6">
        <v>100</v>
      </c>
      <c r="E4" s="5">
        <v>98</v>
      </c>
      <c r="F4" s="6">
        <v>100</v>
      </c>
      <c r="G4" s="6">
        <v>100</v>
      </c>
      <c r="H4" s="5">
        <v>99</v>
      </c>
      <c r="I4" s="6">
        <v>100</v>
      </c>
      <c r="J4" s="6">
        <v>100</v>
      </c>
      <c r="K4" s="6">
        <v>100</v>
      </c>
      <c r="L4" s="6">
        <v>100</v>
      </c>
      <c r="M4" s="5"/>
      <c r="N4" s="5">
        <f>AVERAGE(C4:M4)</f>
        <v>99.6</v>
      </c>
      <c r="O4" s="2" t="s">
        <v>62</v>
      </c>
      <c r="P4" s="2">
        <v>10</v>
      </c>
      <c r="Q4" s="2">
        <v>5</v>
      </c>
      <c r="R4" s="2">
        <v>1</v>
      </c>
      <c r="S4" s="2">
        <v>4</v>
      </c>
      <c r="T4" s="2">
        <v>11</v>
      </c>
      <c r="U4" s="2">
        <v>19430</v>
      </c>
    </row>
    <row r="5" spans="1:21" ht="13.5">
      <c r="A5" s="2" t="s">
        <v>1</v>
      </c>
      <c r="B5" s="3" t="s">
        <v>20</v>
      </c>
      <c r="C5" s="8">
        <v>97</v>
      </c>
      <c r="D5" s="8">
        <v>96</v>
      </c>
      <c r="E5" s="11">
        <v>100</v>
      </c>
      <c r="F5" s="8">
        <v>98</v>
      </c>
      <c r="G5" s="8">
        <v>98</v>
      </c>
      <c r="H5" s="8">
        <v>96</v>
      </c>
      <c r="I5" s="8">
        <v>95</v>
      </c>
      <c r="J5" s="8">
        <v>95</v>
      </c>
      <c r="K5" s="8">
        <v>98</v>
      </c>
      <c r="L5" s="8">
        <v>99</v>
      </c>
      <c r="M5" s="8">
        <f t="shared" si="0"/>
        <v>97.2</v>
      </c>
      <c r="O5" s="2" t="s">
        <v>54</v>
      </c>
      <c r="P5" s="2">
        <v>10</v>
      </c>
      <c r="Q5" s="2">
        <v>5</v>
      </c>
      <c r="R5" s="2">
        <v>1</v>
      </c>
      <c r="S5" s="2">
        <v>4</v>
      </c>
      <c r="T5" s="2">
        <v>11</v>
      </c>
      <c r="U5" s="2">
        <v>19298</v>
      </c>
    </row>
    <row r="6" spans="1:21" ht="13.5">
      <c r="A6" s="2"/>
      <c r="B6" s="3" t="s">
        <v>21</v>
      </c>
      <c r="C6" s="5">
        <v>98</v>
      </c>
      <c r="D6" s="5">
        <v>98</v>
      </c>
      <c r="E6" s="6">
        <v>100</v>
      </c>
      <c r="F6" s="5">
        <v>98</v>
      </c>
      <c r="G6" s="5">
        <v>99</v>
      </c>
      <c r="H6" s="5">
        <v>96</v>
      </c>
      <c r="I6" s="5">
        <v>97</v>
      </c>
      <c r="J6" s="5">
        <v>95</v>
      </c>
      <c r="K6" s="5">
        <v>98</v>
      </c>
      <c r="L6" s="5">
        <v>99</v>
      </c>
      <c r="M6" s="5"/>
      <c r="N6" s="5">
        <f>AVERAGE(C6:M6)</f>
        <v>97.8</v>
      </c>
      <c r="O6" s="2" t="s">
        <v>60</v>
      </c>
      <c r="P6" s="2">
        <v>10</v>
      </c>
      <c r="Q6" s="2">
        <v>5</v>
      </c>
      <c r="R6" s="2">
        <v>0</v>
      </c>
      <c r="S6" s="2">
        <v>5</v>
      </c>
      <c r="T6" s="2">
        <v>10</v>
      </c>
      <c r="U6" s="2">
        <v>19426</v>
      </c>
    </row>
    <row r="7" spans="1:21" ht="13.5">
      <c r="A7" s="2" t="s">
        <v>2</v>
      </c>
      <c r="B7" s="3" t="s">
        <v>20</v>
      </c>
      <c r="C7" s="10">
        <v>98</v>
      </c>
      <c r="D7" s="10">
        <v>99</v>
      </c>
      <c r="E7" s="10">
        <v>97</v>
      </c>
      <c r="F7" s="10">
        <v>99</v>
      </c>
      <c r="G7" s="10">
        <v>99</v>
      </c>
      <c r="H7" s="13">
        <v>100</v>
      </c>
      <c r="I7" s="10">
        <v>96</v>
      </c>
      <c r="J7" s="10">
        <v>98</v>
      </c>
      <c r="K7" s="10">
        <v>99</v>
      </c>
      <c r="L7" s="10">
        <v>98</v>
      </c>
      <c r="M7" s="10">
        <f t="shared" si="0"/>
        <v>98.3</v>
      </c>
      <c r="O7" s="2" t="s">
        <v>59</v>
      </c>
      <c r="P7" s="2">
        <v>10</v>
      </c>
      <c r="Q7" s="2">
        <v>4</v>
      </c>
      <c r="R7" s="2">
        <v>0</v>
      </c>
      <c r="S7" s="2">
        <v>6</v>
      </c>
      <c r="T7" s="2">
        <v>8</v>
      </c>
      <c r="U7" s="2">
        <v>19330</v>
      </c>
    </row>
    <row r="8" spans="1:21" ht="13.5">
      <c r="A8" s="2"/>
      <c r="B8" s="3" t="s">
        <v>21</v>
      </c>
      <c r="C8" s="5">
        <v>98</v>
      </c>
      <c r="D8" s="5">
        <v>99</v>
      </c>
      <c r="E8" s="6">
        <v>100</v>
      </c>
      <c r="F8" s="5">
        <v>99</v>
      </c>
      <c r="G8" s="6">
        <v>100</v>
      </c>
      <c r="H8" s="6">
        <v>100</v>
      </c>
      <c r="I8" s="5">
        <v>98</v>
      </c>
      <c r="J8" s="5">
        <v>98</v>
      </c>
      <c r="K8" s="5">
        <v>99</v>
      </c>
      <c r="L8" s="5">
        <v>98</v>
      </c>
      <c r="M8" s="5"/>
      <c r="N8" s="5">
        <f>AVERAGE(C8:M8)</f>
        <v>98.9</v>
      </c>
      <c r="O8" s="2" t="s">
        <v>48</v>
      </c>
      <c r="P8" s="2">
        <v>10</v>
      </c>
      <c r="Q8" s="2">
        <v>4</v>
      </c>
      <c r="R8" s="2">
        <v>0</v>
      </c>
      <c r="S8" s="2">
        <v>6</v>
      </c>
      <c r="T8" s="2">
        <v>8</v>
      </c>
      <c r="U8" s="2">
        <v>19055</v>
      </c>
    </row>
    <row r="9" spans="1:13" ht="13.5">
      <c r="A9" s="2" t="s">
        <v>3</v>
      </c>
      <c r="B9" s="3" t="s">
        <v>20</v>
      </c>
      <c r="C9" s="9">
        <v>97</v>
      </c>
      <c r="D9" s="9">
        <v>97</v>
      </c>
      <c r="E9" s="9">
        <v>96</v>
      </c>
      <c r="F9" s="9">
        <v>97</v>
      </c>
      <c r="G9" s="9">
        <v>99</v>
      </c>
      <c r="H9" s="9">
        <v>97</v>
      </c>
      <c r="I9" s="9">
        <v>96</v>
      </c>
      <c r="J9" s="9">
        <v>96</v>
      </c>
      <c r="K9" s="9">
        <v>97</v>
      </c>
      <c r="L9" s="9">
        <v>97</v>
      </c>
      <c r="M9" s="9">
        <f t="shared" si="0"/>
        <v>96.9</v>
      </c>
    </row>
    <row r="10" spans="1:14" ht="13.5">
      <c r="A10" s="2"/>
      <c r="B10" s="3" t="s">
        <v>21</v>
      </c>
      <c r="C10" s="5">
        <v>98</v>
      </c>
      <c r="D10" s="5">
        <v>97</v>
      </c>
      <c r="E10" s="5">
        <v>97</v>
      </c>
      <c r="F10" s="5">
        <v>98</v>
      </c>
      <c r="G10" s="5">
        <v>99</v>
      </c>
      <c r="H10" s="5">
        <v>97</v>
      </c>
      <c r="I10" s="5">
        <v>97</v>
      </c>
      <c r="J10" s="5">
        <v>96</v>
      </c>
      <c r="K10" s="5">
        <v>97</v>
      </c>
      <c r="L10" s="5">
        <v>97</v>
      </c>
      <c r="M10" s="5"/>
      <c r="N10" s="5">
        <f>AVERAGE(C10:M10)</f>
        <v>97.3</v>
      </c>
    </row>
    <row r="11" spans="1:13" ht="13.5">
      <c r="A11" s="2" t="s">
        <v>4</v>
      </c>
      <c r="B11" s="3" t="s">
        <v>20</v>
      </c>
      <c r="C11" s="8">
        <v>99</v>
      </c>
      <c r="D11" s="8">
        <v>95</v>
      </c>
      <c r="E11" s="8">
        <v>96</v>
      </c>
      <c r="F11" s="8">
        <v>94</v>
      </c>
      <c r="G11" s="17"/>
      <c r="H11" s="8">
        <v>99</v>
      </c>
      <c r="I11" s="17">
        <v>95</v>
      </c>
      <c r="J11" s="8">
        <v>96</v>
      </c>
      <c r="K11" s="8">
        <v>99</v>
      </c>
      <c r="L11" s="8">
        <v>96</v>
      </c>
      <c r="M11" s="8">
        <f t="shared" si="0"/>
        <v>96.55555555555556</v>
      </c>
    </row>
    <row r="12" spans="1:14" ht="13.5">
      <c r="A12" s="2"/>
      <c r="B12" s="3" t="s">
        <v>21</v>
      </c>
      <c r="C12" s="5">
        <v>99</v>
      </c>
      <c r="D12" s="5">
        <v>96</v>
      </c>
      <c r="E12" s="5">
        <v>96</v>
      </c>
      <c r="F12" s="5">
        <v>95</v>
      </c>
      <c r="G12" s="18"/>
      <c r="H12" s="5">
        <v>99</v>
      </c>
      <c r="I12" s="18">
        <v>95</v>
      </c>
      <c r="J12" s="5">
        <v>96</v>
      </c>
      <c r="K12" s="5">
        <v>99</v>
      </c>
      <c r="L12" s="5">
        <v>98</v>
      </c>
      <c r="M12" s="5"/>
      <c r="N12" s="5">
        <f>AVERAGE(C12:M12)</f>
        <v>97</v>
      </c>
    </row>
    <row r="13" spans="1:13" ht="13.5">
      <c r="A13" s="2" t="s">
        <v>68</v>
      </c>
      <c r="B13" s="3" t="s">
        <v>20</v>
      </c>
      <c r="C13" s="10">
        <v>96</v>
      </c>
      <c r="D13" s="10">
        <v>96</v>
      </c>
      <c r="E13" s="10">
        <v>97</v>
      </c>
      <c r="F13" s="10">
        <v>98</v>
      </c>
      <c r="G13" s="10">
        <v>97</v>
      </c>
      <c r="H13" s="13">
        <v>100</v>
      </c>
      <c r="I13" s="10">
        <v>98</v>
      </c>
      <c r="J13" s="10">
        <v>99</v>
      </c>
      <c r="K13" s="10">
        <v>96</v>
      </c>
      <c r="L13" s="10">
        <v>97</v>
      </c>
      <c r="M13" s="10">
        <f t="shared" si="0"/>
        <v>97.4</v>
      </c>
    </row>
    <row r="14" spans="1:14" ht="13.5">
      <c r="A14" s="2"/>
      <c r="B14" s="3" t="s">
        <v>21</v>
      </c>
      <c r="C14" s="5">
        <v>97</v>
      </c>
      <c r="D14" s="5">
        <v>97</v>
      </c>
      <c r="E14" s="5">
        <v>97</v>
      </c>
      <c r="F14" s="5">
        <v>98</v>
      </c>
      <c r="G14" s="5">
        <v>97</v>
      </c>
      <c r="H14" s="6">
        <v>100</v>
      </c>
      <c r="I14" s="5">
        <v>99</v>
      </c>
      <c r="J14" s="5">
        <v>99</v>
      </c>
      <c r="K14" s="5">
        <v>97</v>
      </c>
      <c r="L14" s="5">
        <v>96</v>
      </c>
      <c r="M14" s="5"/>
      <c r="N14" s="5">
        <f>AVERAGE(C14:M14)</f>
        <v>97.7</v>
      </c>
    </row>
    <row r="15" spans="1:13" ht="13.5">
      <c r="A15" s="2" t="s">
        <v>6</v>
      </c>
      <c r="B15" s="3" t="s">
        <v>20</v>
      </c>
      <c r="C15" s="10">
        <v>99</v>
      </c>
      <c r="D15" s="10">
        <v>97</v>
      </c>
      <c r="E15" s="10">
        <v>99</v>
      </c>
      <c r="F15" s="10">
        <v>99</v>
      </c>
      <c r="G15" s="10">
        <v>98</v>
      </c>
      <c r="H15" s="13">
        <v>100</v>
      </c>
      <c r="I15" s="10">
        <v>98</v>
      </c>
      <c r="J15" s="13">
        <v>100</v>
      </c>
      <c r="K15" s="10">
        <v>98</v>
      </c>
      <c r="L15" s="13">
        <v>100</v>
      </c>
      <c r="M15" s="10">
        <f t="shared" si="0"/>
        <v>98.8</v>
      </c>
    </row>
    <row r="16" spans="1:14" ht="13.5">
      <c r="A16" s="2"/>
      <c r="B16" s="3" t="s">
        <v>21</v>
      </c>
      <c r="C16" s="5">
        <v>99</v>
      </c>
      <c r="D16" s="5">
        <v>97</v>
      </c>
      <c r="E16" s="5">
        <v>99</v>
      </c>
      <c r="F16" s="5">
        <v>99</v>
      </c>
      <c r="G16" s="5">
        <v>98</v>
      </c>
      <c r="H16" s="6">
        <v>100</v>
      </c>
      <c r="I16" s="5">
        <v>98</v>
      </c>
      <c r="J16" s="6">
        <v>100</v>
      </c>
      <c r="K16" s="5">
        <v>98</v>
      </c>
      <c r="L16" s="6">
        <v>100</v>
      </c>
      <c r="M16" s="5"/>
      <c r="N16" s="5">
        <f>AVERAGE(C16:M16)</f>
        <v>98.8</v>
      </c>
    </row>
    <row r="17" spans="1:13" ht="13.5">
      <c r="A17" s="2" t="s">
        <v>7</v>
      </c>
      <c r="B17" s="3" t="s">
        <v>20</v>
      </c>
      <c r="C17" s="10">
        <v>99</v>
      </c>
      <c r="D17" s="10">
        <v>98</v>
      </c>
      <c r="E17" s="10">
        <v>96</v>
      </c>
      <c r="F17" s="10">
        <v>99</v>
      </c>
      <c r="G17" s="10">
        <v>94</v>
      </c>
      <c r="H17" s="10">
        <v>94</v>
      </c>
      <c r="I17" s="10">
        <v>99</v>
      </c>
      <c r="J17" s="10">
        <v>99</v>
      </c>
      <c r="K17" s="10">
        <v>98</v>
      </c>
      <c r="L17" s="10">
        <v>96</v>
      </c>
      <c r="M17" s="10">
        <f t="shared" si="0"/>
        <v>97.2</v>
      </c>
    </row>
    <row r="18" spans="1:14" ht="13.5">
      <c r="A18" s="2"/>
      <c r="B18" s="3" t="s">
        <v>21</v>
      </c>
      <c r="C18" s="5">
        <v>99</v>
      </c>
      <c r="D18" s="6">
        <v>100</v>
      </c>
      <c r="E18" s="5">
        <v>96</v>
      </c>
      <c r="F18" s="5">
        <v>99</v>
      </c>
      <c r="G18" s="5">
        <v>94</v>
      </c>
      <c r="H18" s="5">
        <v>93</v>
      </c>
      <c r="I18" s="5">
        <v>99</v>
      </c>
      <c r="J18" s="5">
        <v>99</v>
      </c>
      <c r="K18" s="5">
        <v>99</v>
      </c>
      <c r="L18" s="5">
        <v>97</v>
      </c>
      <c r="M18" s="5"/>
      <c r="N18" s="5">
        <f>AVERAGE(C18:M18)</f>
        <v>97.5</v>
      </c>
    </row>
    <row r="19" spans="1:13" ht="13.5">
      <c r="A19" s="2" t="s">
        <v>8</v>
      </c>
      <c r="B19" s="3" t="s">
        <v>20</v>
      </c>
      <c r="C19" s="10">
        <v>94</v>
      </c>
      <c r="D19" s="10">
        <v>98</v>
      </c>
      <c r="E19" s="10">
        <v>94</v>
      </c>
      <c r="F19" s="10">
        <v>97</v>
      </c>
      <c r="G19" s="10">
        <v>97</v>
      </c>
      <c r="H19" s="10">
        <v>98</v>
      </c>
      <c r="I19" s="10">
        <v>95</v>
      </c>
      <c r="J19" s="10">
        <v>99</v>
      </c>
      <c r="K19" s="10">
        <v>97</v>
      </c>
      <c r="L19" s="10">
        <v>97</v>
      </c>
      <c r="M19" s="10">
        <f t="shared" si="0"/>
        <v>96.6</v>
      </c>
    </row>
    <row r="20" spans="1:14" ht="13.5">
      <c r="A20" s="2"/>
      <c r="B20" s="3" t="s">
        <v>21</v>
      </c>
      <c r="C20" s="5">
        <v>94</v>
      </c>
      <c r="D20" s="5">
        <v>98</v>
      </c>
      <c r="E20" s="5">
        <v>94</v>
      </c>
      <c r="F20" s="5">
        <v>97</v>
      </c>
      <c r="G20" s="5">
        <v>97</v>
      </c>
      <c r="H20" s="5">
        <v>98</v>
      </c>
      <c r="I20" s="5">
        <v>95</v>
      </c>
      <c r="J20" s="5">
        <v>99</v>
      </c>
      <c r="K20" s="5">
        <v>97</v>
      </c>
      <c r="L20" s="5">
        <v>97</v>
      </c>
      <c r="M20" s="5"/>
      <c r="N20" s="5">
        <f>AVERAGE(C20:M20)</f>
        <v>96.6</v>
      </c>
    </row>
    <row r="21" spans="1:13" ht="13.5">
      <c r="A21" s="2" t="s">
        <v>9</v>
      </c>
      <c r="B21" s="3" t="s">
        <v>20</v>
      </c>
      <c r="C21" s="10">
        <v>95</v>
      </c>
      <c r="D21" s="10">
        <v>96</v>
      </c>
      <c r="E21" s="10">
        <v>94</v>
      </c>
      <c r="F21" s="10">
        <v>93</v>
      </c>
      <c r="G21" s="10">
        <v>97</v>
      </c>
      <c r="H21" s="10">
        <v>94</v>
      </c>
      <c r="I21" s="10">
        <v>96</v>
      </c>
      <c r="J21" s="10">
        <v>92</v>
      </c>
      <c r="K21" s="10">
        <v>96</v>
      </c>
      <c r="L21" s="10">
        <v>96</v>
      </c>
      <c r="M21" s="10">
        <f t="shared" si="0"/>
        <v>94.9</v>
      </c>
    </row>
    <row r="22" spans="1:14" ht="13.5">
      <c r="A22" s="2"/>
      <c r="B22" s="3" t="s">
        <v>21</v>
      </c>
      <c r="C22" s="5">
        <v>95</v>
      </c>
      <c r="D22" s="5">
        <v>97</v>
      </c>
      <c r="E22" s="5">
        <v>94</v>
      </c>
      <c r="F22" s="5">
        <v>94</v>
      </c>
      <c r="G22" s="5">
        <v>97</v>
      </c>
      <c r="H22" s="5">
        <v>95</v>
      </c>
      <c r="I22" s="5">
        <v>96</v>
      </c>
      <c r="J22" s="5">
        <v>93</v>
      </c>
      <c r="K22" s="5">
        <v>96</v>
      </c>
      <c r="L22" s="5">
        <v>96</v>
      </c>
      <c r="M22" s="5"/>
      <c r="N22" s="5">
        <f>AVERAGE(C22:M22)</f>
        <v>95.3</v>
      </c>
    </row>
    <row r="23" spans="1:13" ht="13.5">
      <c r="A23" s="2" t="s">
        <v>10</v>
      </c>
      <c r="B23" s="3" t="s">
        <v>20</v>
      </c>
      <c r="C23" s="10">
        <v>99</v>
      </c>
      <c r="D23" s="10">
        <v>99</v>
      </c>
      <c r="E23" s="10">
        <v>97</v>
      </c>
      <c r="F23" s="10">
        <v>99</v>
      </c>
      <c r="G23" s="10">
        <v>97</v>
      </c>
      <c r="H23" s="10">
        <v>97</v>
      </c>
      <c r="I23" s="10">
        <v>99</v>
      </c>
      <c r="J23" s="10">
        <v>97</v>
      </c>
      <c r="K23" s="10">
        <v>96</v>
      </c>
      <c r="L23" s="10">
        <v>99</v>
      </c>
      <c r="M23" s="10">
        <f t="shared" si="0"/>
        <v>97.9</v>
      </c>
    </row>
    <row r="24" spans="1:14" ht="13.5">
      <c r="A24" s="2"/>
      <c r="B24" s="3" t="s">
        <v>21</v>
      </c>
      <c r="C24" s="5">
        <v>99</v>
      </c>
      <c r="D24" s="5">
        <v>99</v>
      </c>
      <c r="E24" s="5">
        <v>98</v>
      </c>
      <c r="F24" s="15">
        <v>99</v>
      </c>
      <c r="G24" s="5">
        <v>98</v>
      </c>
      <c r="H24" s="5">
        <v>97</v>
      </c>
      <c r="I24" s="5">
        <v>95</v>
      </c>
      <c r="J24" s="5">
        <v>99</v>
      </c>
      <c r="K24" s="5">
        <v>97</v>
      </c>
      <c r="L24" s="5">
        <v>99</v>
      </c>
      <c r="M24" s="5"/>
      <c r="N24" s="5">
        <f>AVERAGE(C24:M24)</f>
        <v>98</v>
      </c>
    </row>
    <row r="25" spans="1:13" ht="13.5">
      <c r="A25" s="2" t="s">
        <v>11</v>
      </c>
      <c r="B25" s="3" t="s">
        <v>20</v>
      </c>
      <c r="C25" s="9">
        <v>96</v>
      </c>
      <c r="D25" s="9">
        <v>97</v>
      </c>
      <c r="E25" s="9">
        <v>96</v>
      </c>
      <c r="F25" s="12">
        <v>100</v>
      </c>
      <c r="G25" s="9">
        <v>98</v>
      </c>
      <c r="H25" s="9">
        <v>95</v>
      </c>
      <c r="I25" s="9">
        <v>96</v>
      </c>
      <c r="J25" s="9">
        <v>97</v>
      </c>
      <c r="K25" s="19">
        <v>98</v>
      </c>
      <c r="L25" s="9">
        <v>99</v>
      </c>
      <c r="M25" s="9">
        <f t="shared" si="0"/>
        <v>97.2</v>
      </c>
    </row>
    <row r="26" spans="1:14" ht="13.5">
      <c r="A26" s="2"/>
      <c r="B26" s="3" t="s">
        <v>21</v>
      </c>
      <c r="C26" s="5">
        <v>96</v>
      </c>
      <c r="D26" s="5">
        <v>97</v>
      </c>
      <c r="E26" s="5">
        <v>96</v>
      </c>
      <c r="F26" s="5">
        <v>100</v>
      </c>
      <c r="G26" s="5">
        <v>98</v>
      </c>
      <c r="H26" s="5">
        <v>96</v>
      </c>
      <c r="I26" s="5">
        <v>96</v>
      </c>
      <c r="J26" s="5">
        <v>97</v>
      </c>
      <c r="K26" s="5">
        <v>98</v>
      </c>
      <c r="L26" s="5">
        <v>99</v>
      </c>
      <c r="M26" s="5"/>
      <c r="N26" s="5">
        <f>AVERAGE(C26:M26)</f>
        <v>97.3</v>
      </c>
    </row>
    <row r="27" spans="1:13" ht="13.5">
      <c r="A27" s="2" t="s">
        <v>12</v>
      </c>
      <c r="B27" s="3" t="s">
        <v>20</v>
      </c>
      <c r="C27" s="2">
        <v>96</v>
      </c>
      <c r="D27" s="2">
        <v>94</v>
      </c>
      <c r="E27" s="2">
        <v>96</v>
      </c>
      <c r="F27" s="2">
        <v>99</v>
      </c>
      <c r="G27" s="2">
        <v>95</v>
      </c>
      <c r="H27" s="2">
        <v>99</v>
      </c>
      <c r="I27" s="2">
        <v>98</v>
      </c>
      <c r="J27" s="2">
        <v>99</v>
      </c>
      <c r="K27" s="2">
        <v>99</v>
      </c>
      <c r="L27" s="2">
        <v>99</v>
      </c>
      <c r="M27" s="2">
        <f t="shared" si="0"/>
        <v>97.4</v>
      </c>
    </row>
    <row r="28" spans="1:14" ht="13.5">
      <c r="A28" s="2"/>
      <c r="B28" s="3" t="s">
        <v>21</v>
      </c>
      <c r="C28" s="5">
        <v>96</v>
      </c>
      <c r="D28" s="5">
        <v>94</v>
      </c>
      <c r="E28" s="5">
        <v>95</v>
      </c>
      <c r="F28" s="5">
        <v>99</v>
      </c>
      <c r="G28" s="5">
        <v>95</v>
      </c>
      <c r="H28" s="6">
        <v>100</v>
      </c>
      <c r="I28" s="5">
        <v>99</v>
      </c>
      <c r="J28" s="5">
        <v>99</v>
      </c>
      <c r="K28" s="5">
        <v>99</v>
      </c>
      <c r="L28" s="5">
        <v>99</v>
      </c>
      <c r="M28" s="5"/>
      <c r="N28" s="5">
        <f>AVERAGE(C28:M28)</f>
        <v>97.5</v>
      </c>
    </row>
    <row r="29" spans="1:13" ht="13.5">
      <c r="A29" s="2" t="s">
        <v>13</v>
      </c>
      <c r="B29" s="3" t="s">
        <v>20</v>
      </c>
      <c r="C29" s="11">
        <v>100</v>
      </c>
      <c r="D29" s="8">
        <v>99</v>
      </c>
      <c r="E29" s="8">
        <v>97</v>
      </c>
      <c r="F29" s="8">
        <v>94</v>
      </c>
      <c r="G29" s="8">
        <v>93</v>
      </c>
      <c r="H29" s="8">
        <v>97</v>
      </c>
      <c r="I29" s="8">
        <v>98</v>
      </c>
      <c r="J29" s="8">
        <v>96</v>
      </c>
      <c r="K29" s="8">
        <v>97</v>
      </c>
      <c r="L29" s="8">
        <v>99</v>
      </c>
      <c r="M29" s="8">
        <f t="shared" si="0"/>
        <v>97</v>
      </c>
    </row>
    <row r="30" spans="1:14" ht="13.5">
      <c r="A30" s="2"/>
      <c r="B30" s="3" t="s">
        <v>21</v>
      </c>
      <c r="C30" s="6">
        <v>100</v>
      </c>
      <c r="D30" s="15">
        <v>99</v>
      </c>
      <c r="E30" s="5">
        <v>98</v>
      </c>
      <c r="F30" s="5">
        <v>94</v>
      </c>
      <c r="G30" s="5">
        <v>93</v>
      </c>
      <c r="H30" s="5">
        <v>98</v>
      </c>
      <c r="I30" s="5">
        <v>99</v>
      </c>
      <c r="J30" s="5">
        <v>96</v>
      </c>
      <c r="K30" s="5">
        <v>98</v>
      </c>
      <c r="L30" s="5">
        <v>98</v>
      </c>
      <c r="M30" s="5"/>
      <c r="N30" s="5">
        <f>AVERAGE(C30:M30)</f>
        <v>97.3</v>
      </c>
    </row>
    <row r="31" spans="1:13" ht="13.5">
      <c r="A31" s="2" t="s">
        <v>14</v>
      </c>
      <c r="B31" s="3" t="s">
        <v>20</v>
      </c>
      <c r="C31" s="10">
        <v>94</v>
      </c>
      <c r="D31" s="10">
        <v>96</v>
      </c>
      <c r="E31" s="10">
        <v>97</v>
      </c>
      <c r="F31" s="10">
        <v>96</v>
      </c>
      <c r="G31" s="10">
        <v>96</v>
      </c>
      <c r="H31" s="10">
        <v>97</v>
      </c>
      <c r="I31" s="10">
        <v>95</v>
      </c>
      <c r="J31" s="10">
        <v>95</v>
      </c>
      <c r="K31" s="10">
        <v>95</v>
      </c>
      <c r="L31" s="10">
        <v>96</v>
      </c>
      <c r="M31" s="10">
        <f t="shared" si="0"/>
        <v>95.7</v>
      </c>
    </row>
    <row r="32" spans="1:14" ht="13.5">
      <c r="A32" s="2"/>
      <c r="B32" s="3" t="s">
        <v>21</v>
      </c>
      <c r="C32" s="5">
        <v>94</v>
      </c>
      <c r="D32" s="5">
        <v>97</v>
      </c>
      <c r="E32" s="5">
        <v>97</v>
      </c>
      <c r="F32" s="5">
        <v>96</v>
      </c>
      <c r="G32" s="5">
        <v>98</v>
      </c>
      <c r="H32" s="5">
        <v>97</v>
      </c>
      <c r="I32" s="5">
        <v>95</v>
      </c>
      <c r="J32" s="5">
        <v>96</v>
      </c>
      <c r="K32" s="5">
        <v>95</v>
      </c>
      <c r="L32" s="5">
        <v>97</v>
      </c>
      <c r="M32" s="5"/>
      <c r="N32" s="5">
        <f>AVERAGE(C32:M32)</f>
        <v>96.2</v>
      </c>
    </row>
    <row r="33" spans="1:13" ht="13.5">
      <c r="A33" s="2" t="s">
        <v>15</v>
      </c>
      <c r="B33" s="3" t="s">
        <v>20</v>
      </c>
      <c r="C33" s="10">
        <v>97</v>
      </c>
      <c r="D33" s="10">
        <v>98</v>
      </c>
      <c r="E33" s="10">
        <v>96</v>
      </c>
      <c r="F33" s="10">
        <v>97</v>
      </c>
      <c r="G33" s="10">
        <v>94</v>
      </c>
      <c r="H33" s="10">
        <v>95</v>
      </c>
      <c r="I33" s="10">
        <v>95</v>
      </c>
      <c r="J33" s="10">
        <v>97</v>
      </c>
      <c r="K33" s="10">
        <v>97</v>
      </c>
      <c r="L33" s="10">
        <v>98</v>
      </c>
      <c r="M33" s="10">
        <f t="shared" si="0"/>
        <v>96.4</v>
      </c>
    </row>
    <row r="34" spans="1:14" ht="13.5">
      <c r="A34" s="2"/>
      <c r="B34" s="3" t="s">
        <v>21</v>
      </c>
      <c r="C34" s="5">
        <v>97</v>
      </c>
      <c r="D34" s="5">
        <v>99</v>
      </c>
      <c r="E34" s="5">
        <v>97</v>
      </c>
      <c r="F34" s="5">
        <v>98</v>
      </c>
      <c r="G34" s="5">
        <v>96</v>
      </c>
      <c r="H34" s="5">
        <v>95</v>
      </c>
      <c r="I34" s="5">
        <v>97</v>
      </c>
      <c r="J34" s="5">
        <v>97</v>
      </c>
      <c r="K34" s="5">
        <v>97</v>
      </c>
      <c r="L34" s="5">
        <v>98</v>
      </c>
      <c r="M34" s="5"/>
      <c r="N34" s="5">
        <f>AVERAGE(C34:M34)</f>
        <v>97.1</v>
      </c>
    </row>
    <row r="35" spans="1:13" ht="13.5">
      <c r="A35" s="2" t="s">
        <v>16</v>
      </c>
      <c r="B35" s="3" t="s">
        <v>20</v>
      </c>
      <c r="C35" s="10">
        <v>97</v>
      </c>
      <c r="D35" s="10">
        <v>98</v>
      </c>
      <c r="E35" s="10">
        <v>96</v>
      </c>
      <c r="F35" s="10">
        <v>97</v>
      </c>
      <c r="G35" s="10">
        <v>95</v>
      </c>
      <c r="H35" s="10">
        <v>93</v>
      </c>
      <c r="I35" s="10">
        <v>97</v>
      </c>
      <c r="J35" s="10">
        <v>95</v>
      </c>
      <c r="K35" s="10">
        <v>97</v>
      </c>
      <c r="L35" s="10">
        <v>98</v>
      </c>
      <c r="M35" s="10">
        <f t="shared" si="0"/>
        <v>96.3</v>
      </c>
    </row>
    <row r="36" spans="1:14" ht="13.5">
      <c r="A36" s="2"/>
      <c r="B36" s="3" t="s">
        <v>21</v>
      </c>
      <c r="C36" s="5">
        <v>97</v>
      </c>
      <c r="D36" s="5">
        <v>98</v>
      </c>
      <c r="E36" s="5">
        <v>96</v>
      </c>
      <c r="F36" s="5">
        <v>97</v>
      </c>
      <c r="G36" s="5">
        <v>95</v>
      </c>
      <c r="H36" s="5">
        <v>94</v>
      </c>
      <c r="I36" s="5">
        <v>99</v>
      </c>
      <c r="J36" s="5">
        <v>95</v>
      </c>
      <c r="K36" s="5">
        <v>97</v>
      </c>
      <c r="L36" s="5">
        <v>98</v>
      </c>
      <c r="M36" s="5"/>
      <c r="N36" s="5">
        <f>AVERAGE(C36:M36)</f>
        <v>96.6</v>
      </c>
    </row>
    <row r="37" spans="1:13" ht="13.5">
      <c r="A37" s="2" t="s">
        <v>17</v>
      </c>
      <c r="B37" s="3" t="s">
        <v>20</v>
      </c>
      <c r="C37" s="10">
        <v>96</v>
      </c>
      <c r="D37" s="10">
        <v>97</v>
      </c>
      <c r="E37" s="10">
        <v>91</v>
      </c>
      <c r="F37" s="10">
        <v>96</v>
      </c>
      <c r="G37" s="10">
        <v>96</v>
      </c>
      <c r="H37" s="10">
        <v>96</v>
      </c>
      <c r="I37" s="10">
        <v>97</v>
      </c>
      <c r="J37" s="10">
        <v>97</v>
      </c>
      <c r="K37" s="10">
        <v>97</v>
      </c>
      <c r="L37" s="10">
        <v>96</v>
      </c>
      <c r="M37" s="10">
        <f t="shared" si="0"/>
        <v>95.9</v>
      </c>
    </row>
    <row r="38" spans="1:14" ht="13.5">
      <c r="A38" s="2"/>
      <c r="B38" s="3" t="s">
        <v>21</v>
      </c>
      <c r="C38" s="5">
        <v>97</v>
      </c>
      <c r="D38" s="5">
        <v>97</v>
      </c>
      <c r="E38" s="5">
        <v>92</v>
      </c>
      <c r="F38" s="5">
        <v>96</v>
      </c>
      <c r="G38" s="5">
        <v>97</v>
      </c>
      <c r="H38" s="5">
        <v>96</v>
      </c>
      <c r="I38" s="5">
        <v>98</v>
      </c>
      <c r="J38" s="5">
        <v>97</v>
      </c>
      <c r="K38" s="5">
        <v>97</v>
      </c>
      <c r="L38" s="5">
        <v>96</v>
      </c>
      <c r="M38" s="5"/>
      <c r="N38" s="5">
        <f>AVERAGE(C38:M38)</f>
        <v>96.3</v>
      </c>
    </row>
    <row r="39" spans="1:13" ht="13.5">
      <c r="A39" s="2" t="s">
        <v>18</v>
      </c>
      <c r="B39" s="3" t="s">
        <v>20</v>
      </c>
      <c r="C39" s="10">
        <v>90</v>
      </c>
      <c r="D39" s="10">
        <v>98</v>
      </c>
      <c r="E39" s="10">
        <v>94</v>
      </c>
      <c r="F39" s="10">
        <v>95</v>
      </c>
      <c r="G39" s="10">
        <v>96</v>
      </c>
      <c r="H39" s="10">
        <v>92</v>
      </c>
      <c r="I39" s="10">
        <v>95</v>
      </c>
      <c r="J39" s="10">
        <v>96</v>
      </c>
      <c r="K39" s="10">
        <v>95</v>
      </c>
      <c r="L39" s="10">
        <v>95</v>
      </c>
      <c r="M39" s="10">
        <f t="shared" si="0"/>
        <v>94.6</v>
      </c>
    </row>
    <row r="40" spans="1:14" ht="13.5">
      <c r="A40" s="2"/>
      <c r="B40" s="3" t="s">
        <v>21</v>
      </c>
      <c r="C40" s="5">
        <v>91</v>
      </c>
      <c r="D40" s="5">
        <v>98</v>
      </c>
      <c r="E40" s="5">
        <v>94</v>
      </c>
      <c r="F40" s="5">
        <v>96</v>
      </c>
      <c r="G40" s="5">
        <v>96</v>
      </c>
      <c r="H40" s="5">
        <v>92</v>
      </c>
      <c r="I40" s="5">
        <v>95</v>
      </c>
      <c r="J40" s="5">
        <v>96</v>
      </c>
      <c r="K40" s="5">
        <v>96</v>
      </c>
      <c r="L40" s="5">
        <v>96</v>
      </c>
      <c r="M40" s="5"/>
      <c r="N40" s="5">
        <f>AVERAGE(C40:M40)</f>
        <v>95</v>
      </c>
    </row>
    <row r="41" spans="1:13" ht="13.5">
      <c r="A41" s="2" t="s">
        <v>19</v>
      </c>
      <c r="B41" s="3" t="s">
        <v>20</v>
      </c>
      <c r="C41" s="10">
        <v>98</v>
      </c>
      <c r="D41" s="10">
        <v>98</v>
      </c>
      <c r="E41" s="10">
        <v>96</v>
      </c>
      <c r="F41" s="10">
        <v>95</v>
      </c>
      <c r="G41" s="10">
        <v>96</v>
      </c>
      <c r="H41" s="10">
        <v>96</v>
      </c>
      <c r="I41" s="10">
        <v>97</v>
      </c>
      <c r="J41" s="10">
        <v>96</v>
      </c>
      <c r="K41" s="10">
        <v>96</v>
      </c>
      <c r="L41" s="10">
        <v>96</v>
      </c>
      <c r="M41" s="10">
        <f t="shared" si="0"/>
        <v>96.4</v>
      </c>
    </row>
    <row r="42" spans="1:14" ht="13.5">
      <c r="A42" s="2"/>
      <c r="B42" s="3" t="s">
        <v>21</v>
      </c>
      <c r="C42" s="5">
        <v>98</v>
      </c>
      <c r="D42" s="5">
        <v>97</v>
      </c>
      <c r="E42" s="5">
        <v>97</v>
      </c>
      <c r="F42" s="5">
        <v>95</v>
      </c>
      <c r="G42" s="5">
        <v>96</v>
      </c>
      <c r="H42" s="5">
        <v>97</v>
      </c>
      <c r="I42" s="5">
        <v>97</v>
      </c>
      <c r="J42" s="5">
        <v>96</v>
      </c>
      <c r="K42" s="5">
        <v>97</v>
      </c>
      <c r="L42" s="5">
        <v>96</v>
      </c>
      <c r="M42" s="5"/>
      <c r="N42" s="5">
        <f>AVERAGE(C42:M42)</f>
        <v>96.6</v>
      </c>
    </row>
    <row r="43" spans="2:13" ht="13.5">
      <c r="B43" s="2" t="s">
        <v>20</v>
      </c>
      <c r="C43" s="9">
        <v>1936</v>
      </c>
      <c r="D43" s="9">
        <v>1945</v>
      </c>
      <c r="E43" s="9">
        <v>1923</v>
      </c>
      <c r="F43" s="9">
        <v>1947</v>
      </c>
      <c r="G43" s="9">
        <v>1835</v>
      </c>
      <c r="H43" s="9">
        <v>1934</v>
      </c>
      <c r="I43" s="9">
        <v>1935</v>
      </c>
      <c r="J43" s="9">
        <v>1495</v>
      </c>
      <c r="K43" s="9">
        <v>1945</v>
      </c>
      <c r="L43" s="9">
        <v>1951</v>
      </c>
      <c r="M43" s="9">
        <f t="shared" si="0"/>
        <v>1884.6</v>
      </c>
    </row>
    <row r="44" spans="2:13" ht="13.5">
      <c r="B44" s="2" t="s">
        <v>21</v>
      </c>
      <c r="C44" s="2">
        <v>1941</v>
      </c>
      <c r="D44" s="2">
        <v>1855</v>
      </c>
      <c r="E44" s="2">
        <v>1931</v>
      </c>
      <c r="F44" s="2">
        <v>1848</v>
      </c>
      <c r="G44" s="2">
        <v>1843</v>
      </c>
      <c r="H44" s="2">
        <v>1939</v>
      </c>
      <c r="I44" s="2">
        <v>1849</v>
      </c>
      <c r="J44" s="2">
        <v>1943</v>
      </c>
      <c r="K44" s="2">
        <v>1952</v>
      </c>
      <c r="L44" s="2">
        <v>1954</v>
      </c>
      <c r="M44" s="2">
        <f t="shared" si="0"/>
        <v>1905.5</v>
      </c>
    </row>
    <row r="45" spans="2:13" ht="13.5">
      <c r="B45" s="2" t="s">
        <v>33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67</v>
      </c>
      <c r="H45" s="2" t="s">
        <v>63</v>
      </c>
      <c r="I45" s="2" t="s">
        <v>64</v>
      </c>
      <c r="J45" s="2" t="s">
        <v>65</v>
      </c>
      <c r="K45" s="2" t="s">
        <v>66</v>
      </c>
      <c r="L45" s="2" t="s">
        <v>67</v>
      </c>
      <c r="M45" s="2"/>
    </row>
    <row r="46" spans="3:13" ht="13.5">
      <c r="C46" s="2">
        <v>1746</v>
      </c>
      <c r="D46" s="2"/>
      <c r="E46" s="2">
        <v>1944</v>
      </c>
      <c r="F46" s="2">
        <v>1946</v>
      </c>
      <c r="G46" s="2">
        <v>1940</v>
      </c>
      <c r="H46" s="2">
        <v>1940</v>
      </c>
      <c r="I46" s="2">
        <v>1946</v>
      </c>
      <c r="J46" s="2">
        <v>1942</v>
      </c>
      <c r="K46" s="2">
        <v>1943</v>
      </c>
      <c r="L46" s="2">
        <v>1942</v>
      </c>
      <c r="M46" s="2"/>
    </row>
    <row r="47" spans="3:12" ht="13.5">
      <c r="C47" s="2" t="s">
        <v>43</v>
      </c>
      <c r="D47" s="2" t="s">
        <v>45</v>
      </c>
      <c r="E47" s="2" t="s">
        <v>45</v>
      </c>
      <c r="F47" s="2" t="s">
        <v>45</v>
      </c>
      <c r="G47" s="2" t="s">
        <v>45</v>
      </c>
      <c r="H47" s="2" t="s">
        <v>76</v>
      </c>
      <c r="I47" s="2" t="s">
        <v>45</v>
      </c>
      <c r="J47" s="2" t="s">
        <v>43</v>
      </c>
      <c r="K47" s="2" t="s">
        <v>43</v>
      </c>
      <c r="L47" s="2" t="s">
        <v>43</v>
      </c>
    </row>
    <row r="48" ht="13.5">
      <c r="A48" s="16" t="s">
        <v>70</v>
      </c>
    </row>
    <row r="49" ht="13.5">
      <c r="A49" s="1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U1" sqref="U1"/>
    </sheetView>
  </sheetViews>
  <sheetFormatPr defaultColWidth="8.8515625" defaultRowHeight="15"/>
  <cols>
    <col min="1" max="1" width="15.00390625" style="0" bestFit="1" customWidth="1"/>
    <col min="2" max="2" width="8.8515625" style="0" customWidth="1"/>
    <col min="3" max="3" width="5.140625" style="0" bestFit="1" customWidth="1"/>
    <col min="4" max="6" width="4.7109375" style="0" bestFit="1" customWidth="1"/>
    <col min="7" max="7" width="5.7109375" style="0" bestFit="1" customWidth="1"/>
    <col min="8" max="8" width="5.140625" style="0" bestFit="1" customWidth="1"/>
    <col min="9" max="11" width="4.7109375" style="0" bestFit="1" customWidth="1"/>
    <col min="12" max="12" width="5.7109375" style="0" bestFit="1" customWidth="1"/>
    <col min="13" max="13" width="5.421875" style="0" customWidth="1"/>
    <col min="14" max="14" width="5.00390625" style="1" bestFit="1" customWidth="1"/>
    <col min="15" max="15" width="11.42187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2.00390625" style="0" bestFit="1" customWidth="1"/>
    <col min="20" max="20" width="3.7109375" style="0" bestFit="1" customWidth="1"/>
    <col min="21" max="21" width="5.00390625" style="0" bestFit="1" customWidth="1"/>
  </cols>
  <sheetData>
    <row r="1" spans="3:13" ht="13.5"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</row>
    <row r="2" spans="1:21" ht="13.5">
      <c r="A2" s="2" t="s">
        <v>5</v>
      </c>
      <c r="B2" s="3" t="s">
        <v>20</v>
      </c>
      <c r="C2" s="2">
        <v>98</v>
      </c>
      <c r="D2" s="2">
        <v>93</v>
      </c>
      <c r="E2" s="2">
        <v>91</v>
      </c>
      <c r="F2" s="2">
        <v>96</v>
      </c>
      <c r="G2" s="2">
        <v>94</v>
      </c>
      <c r="H2" s="2">
        <v>95</v>
      </c>
      <c r="I2" s="2">
        <v>98</v>
      </c>
      <c r="J2" s="2">
        <v>95</v>
      </c>
      <c r="K2" s="2">
        <v>98</v>
      </c>
      <c r="L2" s="2">
        <v>96</v>
      </c>
      <c r="M2" s="2">
        <f aca="true" t="shared" si="0" ref="M2:M20">AVERAGE(C2:L2)</f>
        <v>95.4</v>
      </c>
      <c r="O2" s="2"/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</row>
    <row r="3" spans="1:21" ht="13.5">
      <c r="A3" s="2"/>
      <c r="B3" s="3" t="s">
        <v>21</v>
      </c>
      <c r="C3" s="5">
        <v>98</v>
      </c>
      <c r="D3" s="5">
        <v>93</v>
      </c>
      <c r="E3" s="5">
        <v>92</v>
      </c>
      <c r="F3" s="5">
        <v>96</v>
      </c>
      <c r="G3" s="5">
        <v>94</v>
      </c>
      <c r="H3" s="5">
        <v>95</v>
      </c>
      <c r="I3" s="5">
        <v>98</v>
      </c>
      <c r="J3" s="5">
        <v>95</v>
      </c>
      <c r="K3" s="5">
        <v>98</v>
      </c>
      <c r="L3" s="5">
        <v>96</v>
      </c>
      <c r="M3" s="5"/>
      <c r="N3" s="5">
        <f>AVERAGE(C3:M3)</f>
        <v>95.5</v>
      </c>
      <c r="O3" s="2" t="s">
        <v>50</v>
      </c>
      <c r="P3" s="2">
        <v>10</v>
      </c>
      <c r="Q3" s="2">
        <v>9</v>
      </c>
      <c r="R3" s="2">
        <v>0</v>
      </c>
      <c r="S3" s="2">
        <v>1</v>
      </c>
      <c r="T3" s="2">
        <v>18</v>
      </c>
      <c r="U3" s="2">
        <v>9659</v>
      </c>
    </row>
    <row r="4" spans="1:21" ht="13.5">
      <c r="A4" s="2" t="s">
        <v>34</v>
      </c>
      <c r="B4" s="3" t="s">
        <v>20</v>
      </c>
      <c r="C4" s="2">
        <v>94</v>
      </c>
      <c r="D4" s="2">
        <v>97</v>
      </c>
      <c r="E4" s="2">
        <v>94</v>
      </c>
      <c r="F4" s="2">
        <v>96</v>
      </c>
      <c r="G4" s="2">
        <v>99</v>
      </c>
      <c r="H4" s="2">
        <v>96</v>
      </c>
      <c r="I4" s="2">
        <v>95</v>
      </c>
      <c r="J4" s="2">
        <v>96</v>
      </c>
      <c r="K4" s="2">
        <v>97</v>
      </c>
      <c r="L4" s="2">
        <v>94</v>
      </c>
      <c r="M4" s="2">
        <f t="shared" si="0"/>
        <v>95.8</v>
      </c>
      <c r="O4" s="2" t="s">
        <v>52</v>
      </c>
      <c r="P4" s="2">
        <v>10</v>
      </c>
      <c r="Q4" s="2">
        <v>4</v>
      </c>
      <c r="R4" s="2">
        <v>2</v>
      </c>
      <c r="S4" s="2">
        <v>4</v>
      </c>
      <c r="T4" s="2">
        <v>10</v>
      </c>
      <c r="U4" s="2">
        <v>9608</v>
      </c>
    </row>
    <row r="5" spans="1:21" ht="13.5">
      <c r="A5" s="2"/>
      <c r="B5" s="3" t="s">
        <v>21</v>
      </c>
      <c r="C5" s="5">
        <v>94</v>
      </c>
      <c r="D5" s="5">
        <v>97</v>
      </c>
      <c r="E5" s="5">
        <v>94</v>
      </c>
      <c r="F5" s="5">
        <v>97</v>
      </c>
      <c r="G5" s="5">
        <v>98</v>
      </c>
      <c r="H5" s="5">
        <v>96</v>
      </c>
      <c r="I5" s="5">
        <v>95</v>
      </c>
      <c r="J5" s="5">
        <v>97</v>
      </c>
      <c r="K5" s="5">
        <v>98</v>
      </c>
      <c r="L5" s="5">
        <v>94</v>
      </c>
      <c r="M5" s="5"/>
      <c r="N5" s="5">
        <f>AVERAGE(C5:M5)</f>
        <v>96</v>
      </c>
      <c r="O5" s="2" t="s">
        <v>49</v>
      </c>
      <c r="P5" s="2">
        <v>10</v>
      </c>
      <c r="Q5" s="2">
        <v>4</v>
      </c>
      <c r="R5" s="2">
        <v>2</v>
      </c>
      <c r="S5" s="2">
        <v>4</v>
      </c>
      <c r="T5" s="2">
        <v>10</v>
      </c>
      <c r="U5" s="2">
        <v>9575</v>
      </c>
    </row>
    <row r="6" spans="1:21" ht="13.5">
      <c r="A6" s="2" t="s">
        <v>35</v>
      </c>
      <c r="B6" s="3" t="s">
        <v>20</v>
      </c>
      <c r="C6" s="2">
        <v>95</v>
      </c>
      <c r="D6" s="2">
        <v>97</v>
      </c>
      <c r="E6" s="2">
        <v>94</v>
      </c>
      <c r="F6" s="2">
        <v>95</v>
      </c>
      <c r="G6" s="2">
        <v>96</v>
      </c>
      <c r="H6" s="2">
        <v>96</v>
      </c>
      <c r="I6" s="2">
        <v>95</v>
      </c>
      <c r="J6" s="2">
        <v>99</v>
      </c>
      <c r="K6" s="2">
        <v>93</v>
      </c>
      <c r="L6" s="2">
        <v>91</v>
      </c>
      <c r="M6" s="2">
        <f t="shared" si="0"/>
        <v>95.1</v>
      </c>
      <c r="O6" s="2" t="s">
        <v>53</v>
      </c>
      <c r="P6" s="2">
        <v>10</v>
      </c>
      <c r="Q6" s="2">
        <v>5</v>
      </c>
      <c r="R6" s="2">
        <v>0</v>
      </c>
      <c r="S6" s="2">
        <v>5</v>
      </c>
      <c r="T6" s="2">
        <v>10</v>
      </c>
      <c r="U6" s="2">
        <v>9453</v>
      </c>
    </row>
    <row r="7" spans="1:21" ht="13.5">
      <c r="A7" s="2"/>
      <c r="B7" s="3" t="s">
        <v>21</v>
      </c>
      <c r="C7" s="5">
        <v>95</v>
      </c>
      <c r="D7" s="5">
        <v>97</v>
      </c>
      <c r="E7" s="5">
        <v>94</v>
      </c>
      <c r="F7" s="5">
        <v>95</v>
      </c>
      <c r="G7" s="5">
        <v>95</v>
      </c>
      <c r="H7" s="5">
        <v>96</v>
      </c>
      <c r="I7" s="5">
        <v>95</v>
      </c>
      <c r="J7" s="5">
        <v>99</v>
      </c>
      <c r="K7" s="5">
        <v>93</v>
      </c>
      <c r="L7" s="5">
        <v>91</v>
      </c>
      <c r="M7" s="5"/>
      <c r="N7" s="5">
        <f>AVERAGE(C7:M7)</f>
        <v>95</v>
      </c>
      <c r="O7" s="2" t="s">
        <v>48</v>
      </c>
      <c r="P7" s="2">
        <v>10</v>
      </c>
      <c r="Q7" s="2">
        <v>3</v>
      </c>
      <c r="R7" s="2">
        <v>0</v>
      </c>
      <c r="S7" s="2">
        <v>7</v>
      </c>
      <c r="T7" s="2">
        <v>6</v>
      </c>
      <c r="U7" s="2">
        <v>9565</v>
      </c>
    </row>
    <row r="8" spans="1:21" ht="13.5">
      <c r="A8" s="2" t="s">
        <v>36</v>
      </c>
      <c r="B8" s="3" t="s">
        <v>20</v>
      </c>
      <c r="C8" s="2">
        <v>94</v>
      </c>
      <c r="D8" s="2">
        <v>96</v>
      </c>
      <c r="E8" s="2">
        <v>96</v>
      </c>
      <c r="F8" s="2">
        <v>96</v>
      </c>
      <c r="G8" s="2">
        <v>94</v>
      </c>
      <c r="H8" s="2">
        <v>97</v>
      </c>
      <c r="I8" s="2">
        <v>99</v>
      </c>
      <c r="J8" s="2">
        <v>97</v>
      </c>
      <c r="K8" s="2">
        <v>93</v>
      </c>
      <c r="L8" s="2">
        <v>97</v>
      </c>
      <c r="M8" s="2">
        <f t="shared" si="0"/>
        <v>95.9</v>
      </c>
      <c r="O8" s="2" t="s">
        <v>51</v>
      </c>
      <c r="P8" s="2">
        <v>10</v>
      </c>
      <c r="Q8" s="2">
        <v>3</v>
      </c>
      <c r="R8" s="2">
        <v>0</v>
      </c>
      <c r="S8" s="2">
        <v>7</v>
      </c>
      <c r="T8" s="2">
        <v>6</v>
      </c>
      <c r="U8" s="2">
        <v>6925</v>
      </c>
    </row>
    <row r="9" spans="1:14" ht="13.5">
      <c r="A9" s="2"/>
      <c r="B9" s="3" t="s">
        <v>21</v>
      </c>
      <c r="C9" s="5">
        <v>94</v>
      </c>
      <c r="D9" s="5">
        <v>96</v>
      </c>
      <c r="E9" s="5">
        <v>96</v>
      </c>
      <c r="F9" s="5">
        <v>97</v>
      </c>
      <c r="G9" s="5">
        <v>94</v>
      </c>
      <c r="H9" s="5">
        <v>97</v>
      </c>
      <c r="I9" s="5">
        <v>99</v>
      </c>
      <c r="J9" s="5">
        <v>97</v>
      </c>
      <c r="K9" s="5">
        <v>93</v>
      </c>
      <c r="L9" s="5">
        <v>96</v>
      </c>
      <c r="M9" s="5"/>
      <c r="N9" s="5">
        <f>AVERAGE(C9:M9)</f>
        <v>95.9</v>
      </c>
    </row>
    <row r="10" spans="1:13" ht="13.5">
      <c r="A10" s="2" t="s">
        <v>37</v>
      </c>
      <c r="B10" s="3" t="s">
        <v>20</v>
      </c>
      <c r="C10" s="2">
        <v>98</v>
      </c>
      <c r="D10" s="2">
        <v>96</v>
      </c>
      <c r="E10" s="2">
        <v>96</v>
      </c>
      <c r="F10" s="2">
        <v>96</v>
      </c>
      <c r="G10" s="2">
        <v>96</v>
      </c>
      <c r="H10" s="2">
        <v>97</v>
      </c>
      <c r="I10" s="2">
        <v>96</v>
      </c>
      <c r="J10" s="2">
        <v>98</v>
      </c>
      <c r="K10" s="2">
        <v>94</v>
      </c>
      <c r="L10" s="2">
        <v>94</v>
      </c>
      <c r="M10" s="2">
        <f t="shared" si="0"/>
        <v>96.1</v>
      </c>
    </row>
    <row r="11" spans="1:14" ht="13.5">
      <c r="A11" s="2"/>
      <c r="B11" s="3" t="s">
        <v>21</v>
      </c>
      <c r="C11" s="5">
        <v>98</v>
      </c>
      <c r="D11" s="5">
        <v>96</v>
      </c>
      <c r="E11" s="5">
        <v>96</v>
      </c>
      <c r="F11" s="5">
        <v>96</v>
      </c>
      <c r="G11" s="5">
        <v>96</v>
      </c>
      <c r="H11" s="5">
        <v>98</v>
      </c>
      <c r="I11" s="5">
        <v>96</v>
      </c>
      <c r="J11" s="5">
        <v>98</v>
      </c>
      <c r="K11" s="5">
        <v>94</v>
      </c>
      <c r="L11" s="5">
        <v>95</v>
      </c>
      <c r="M11" s="5"/>
      <c r="N11" s="5">
        <f>AVERAGE(C11:M11)</f>
        <v>96.3</v>
      </c>
    </row>
    <row r="12" spans="1:13" ht="13.5">
      <c r="A12" s="2" t="s">
        <v>38</v>
      </c>
      <c r="B12" s="3" t="s">
        <v>20</v>
      </c>
      <c r="C12" s="4">
        <v>100</v>
      </c>
      <c r="D12" s="2">
        <v>98</v>
      </c>
      <c r="E12" s="2">
        <v>97</v>
      </c>
      <c r="F12" s="2">
        <v>95</v>
      </c>
      <c r="G12" s="2">
        <v>93</v>
      </c>
      <c r="H12" s="2">
        <v>94</v>
      </c>
      <c r="I12" s="2">
        <v>98</v>
      </c>
      <c r="J12" s="2">
        <v>98</v>
      </c>
      <c r="K12" s="2">
        <v>98</v>
      </c>
      <c r="L12" s="2">
        <v>99</v>
      </c>
      <c r="M12" s="2">
        <f t="shared" si="0"/>
        <v>97</v>
      </c>
    </row>
    <row r="13" spans="1:14" ht="13.5">
      <c r="A13" s="2"/>
      <c r="B13" s="3" t="s">
        <v>21</v>
      </c>
      <c r="C13" s="6">
        <v>100</v>
      </c>
      <c r="D13" s="5">
        <v>98</v>
      </c>
      <c r="E13" s="5">
        <v>97</v>
      </c>
      <c r="F13" s="5">
        <v>96</v>
      </c>
      <c r="G13" s="5">
        <v>93</v>
      </c>
      <c r="H13" s="5">
        <v>94</v>
      </c>
      <c r="I13" s="5">
        <v>99</v>
      </c>
      <c r="J13" s="5">
        <v>98</v>
      </c>
      <c r="K13" s="5">
        <v>99</v>
      </c>
      <c r="L13" s="5">
        <v>99</v>
      </c>
      <c r="M13" s="5"/>
      <c r="N13" s="5">
        <f>AVERAGE(C13:M13)</f>
        <v>97.3</v>
      </c>
    </row>
    <row r="14" spans="1:13" ht="13.5">
      <c r="A14" s="2" t="s">
        <v>69</v>
      </c>
      <c r="B14" s="3" t="s">
        <v>20</v>
      </c>
      <c r="C14" s="8">
        <v>97</v>
      </c>
      <c r="D14" s="8">
        <v>96</v>
      </c>
      <c r="E14" s="8">
        <v>95</v>
      </c>
      <c r="F14" s="8">
        <v>94</v>
      </c>
      <c r="G14" s="8">
        <v>92</v>
      </c>
      <c r="H14" s="8">
        <v>95</v>
      </c>
      <c r="I14" s="8">
        <v>97</v>
      </c>
      <c r="J14" s="8">
        <v>98</v>
      </c>
      <c r="K14" s="8">
        <v>96</v>
      </c>
      <c r="L14" s="8">
        <v>99</v>
      </c>
      <c r="M14" s="8">
        <f t="shared" si="0"/>
        <v>95.9</v>
      </c>
    </row>
    <row r="15" spans="1:14" ht="13.5">
      <c r="A15" s="2"/>
      <c r="B15" s="3" t="s">
        <v>21</v>
      </c>
      <c r="C15" s="5">
        <v>98</v>
      </c>
      <c r="D15" s="5">
        <v>96</v>
      </c>
      <c r="E15" s="5">
        <v>95</v>
      </c>
      <c r="F15" s="5">
        <v>95</v>
      </c>
      <c r="G15" s="5">
        <v>92</v>
      </c>
      <c r="H15" s="5">
        <v>95</v>
      </c>
      <c r="I15" s="5">
        <v>98</v>
      </c>
      <c r="J15" s="5">
        <v>98</v>
      </c>
      <c r="K15" s="5">
        <v>96</v>
      </c>
      <c r="L15" s="5">
        <v>99</v>
      </c>
      <c r="M15" s="5"/>
      <c r="N15" s="5">
        <f>AVERAGE(C15:M15)</f>
        <v>96.2</v>
      </c>
    </row>
    <row r="16" spans="1:17" ht="13.5">
      <c r="A16" s="2" t="s">
        <v>39</v>
      </c>
      <c r="B16" s="3" t="s">
        <v>20</v>
      </c>
      <c r="C16" s="10">
        <v>89</v>
      </c>
      <c r="D16" s="10">
        <v>95</v>
      </c>
      <c r="E16" s="10">
        <v>94</v>
      </c>
      <c r="F16" s="10">
        <v>94</v>
      </c>
      <c r="G16" s="10">
        <v>95</v>
      </c>
      <c r="H16" s="10">
        <v>93</v>
      </c>
      <c r="I16" s="10">
        <v>92</v>
      </c>
      <c r="J16" s="10">
        <v>90</v>
      </c>
      <c r="K16" s="10">
        <v>96</v>
      </c>
      <c r="L16" s="10">
        <v>91</v>
      </c>
      <c r="M16" s="10">
        <f t="shared" si="0"/>
        <v>92.9</v>
      </c>
      <c r="Q16" t="s">
        <v>74</v>
      </c>
    </row>
    <row r="17" spans="1:14" ht="13.5">
      <c r="A17" s="2"/>
      <c r="B17" s="3" t="s">
        <v>21</v>
      </c>
      <c r="C17" s="5">
        <v>89</v>
      </c>
      <c r="D17" s="5">
        <v>96</v>
      </c>
      <c r="E17" s="5">
        <v>94</v>
      </c>
      <c r="F17" s="5">
        <v>94</v>
      </c>
      <c r="G17" s="5">
        <v>95</v>
      </c>
      <c r="H17" s="5">
        <v>91</v>
      </c>
      <c r="I17" s="5">
        <v>92</v>
      </c>
      <c r="J17" s="5">
        <v>89</v>
      </c>
      <c r="K17" s="5">
        <v>96</v>
      </c>
      <c r="L17" s="5">
        <v>91</v>
      </c>
      <c r="M17" s="5"/>
      <c r="N17" s="5">
        <f>AVERAGE(C17:M17)</f>
        <v>92.7</v>
      </c>
    </row>
    <row r="18" spans="1:13" ht="13.5">
      <c r="A18" s="2" t="s">
        <v>40</v>
      </c>
      <c r="B18" s="3" t="s">
        <v>20</v>
      </c>
      <c r="C18" s="10">
        <v>94</v>
      </c>
      <c r="D18" s="10">
        <v>91</v>
      </c>
      <c r="E18" s="10">
        <v>96</v>
      </c>
      <c r="F18" s="10">
        <v>97</v>
      </c>
      <c r="G18" s="10">
        <v>96</v>
      </c>
      <c r="H18" s="10">
        <v>96</v>
      </c>
      <c r="I18" s="10">
        <v>93</v>
      </c>
      <c r="J18" s="10">
        <v>96</v>
      </c>
      <c r="K18" s="10">
        <v>98</v>
      </c>
      <c r="L18" s="10">
        <v>98</v>
      </c>
      <c r="M18" s="10">
        <f t="shared" si="0"/>
        <v>95.5</v>
      </c>
    </row>
    <row r="19" spans="1:14" ht="13.5">
      <c r="A19" s="2"/>
      <c r="B19" s="3" t="s">
        <v>21</v>
      </c>
      <c r="C19" s="5">
        <v>95</v>
      </c>
      <c r="D19" s="5">
        <v>91</v>
      </c>
      <c r="E19" s="5">
        <v>97</v>
      </c>
      <c r="F19" s="5">
        <v>98</v>
      </c>
      <c r="G19" s="5">
        <v>96</v>
      </c>
      <c r="H19" s="5">
        <v>96</v>
      </c>
      <c r="I19" s="5">
        <v>94</v>
      </c>
      <c r="J19" s="5">
        <v>96</v>
      </c>
      <c r="K19" s="5">
        <v>98</v>
      </c>
      <c r="L19" s="5">
        <v>98</v>
      </c>
      <c r="M19" s="5"/>
      <c r="N19" s="5">
        <f>AVERAGE(C19:M19)</f>
        <v>95.9</v>
      </c>
    </row>
    <row r="20" spans="1:13" ht="13.5">
      <c r="A20" s="2" t="s">
        <v>41</v>
      </c>
      <c r="B20" s="3" t="s">
        <v>20</v>
      </c>
      <c r="C20" s="9">
        <v>94</v>
      </c>
      <c r="D20" s="9">
        <v>98</v>
      </c>
      <c r="E20" s="9">
        <v>95</v>
      </c>
      <c r="F20" s="9">
        <v>93</v>
      </c>
      <c r="G20" s="9">
        <v>97</v>
      </c>
      <c r="H20" s="9">
        <v>98</v>
      </c>
      <c r="I20" s="9">
        <v>96</v>
      </c>
      <c r="J20" s="9">
        <v>95</v>
      </c>
      <c r="K20" s="9">
        <v>94</v>
      </c>
      <c r="L20" s="9">
        <v>95</v>
      </c>
      <c r="M20" s="9">
        <f t="shared" si="0"/>
        <v>95.5</v>
      </c>
    </row>
    <row r="21" spans="1:14" ht="13.5">
      <c r="A21" s="2"/>
      <c r="B21" s="3" t="s">
        <v>21</v>
      </c>
      <c r="C21" s="5">
        <v>94</v>
      </c>
      <c r="D21" s="5">
        <v>98</v>
      </c>
      <c r="E21" s="5">
        <v>95</v>
      </c>
      <c r="F21" s="5">
        <v>95</v>
      </c>
      <c r="G21" s="5">
        <v>97</v>
      </c>
      <c r="H21" s="5">
        <v>98</v>
      </c>
      <c r="I21" s="5">
        <v>96</v>
      </c>
      <c r="J21" s="5">
        <v>96</v>
      </c>
      <c r="K21" s="5">
        <v>94</v>
      </c>
      <c r="L21" s="5">
        <v>95</v>
      </c>
      <c r="M21" s="5"/>
      <c r="N21" s="5">
        <f>AVERAGE(C21:M21)</f>
        <v>95.8</v>
      </c>
    </row>
    <row r="22" spans="1:13" ht="13.5">
      <c r="A22" s="1"/>
      <c r="B22" s="2" t="s">
        <v>20</v>
      </c>
      <c r="C22" s="2">
        <v>953</v>
      </c>
      <c r="D22" s="2">
        <v>957</v>
      </c>
      <c r="E22" s="2">
        <v>948</v>
      </c>
      <c r="F22" s="2">
        <v>952</v>
      </c>
      <c r="G22" s="2">
        <v>950</v>
      </c>
      <c r="H22" s="2">
        <v>957</v>
      </c>
      <c r="I22" s="2">
        <v>959</v>
      </c>
      <c r="J22" s="2">
        <v>962</v>
      </c>
      <c r="K22" s="2">
        <v>957</v>
      </c>
      <c r="L22" s="2">
        <v>954</v>
      </c>
      <c r="M22" s="2">
        <f>AVERAGE(M2:M21)</f>
        <v>95.50999999999999</v>
      </c>
    </row>
    <row r="23" spans="1:13" ht="13.5">
      <c r="A23" s="1"/>
      <c r="B23" s="2" t="s">
        <v>21</v>
      </c>
      <c r="C23" s="2">
        <v>955</v>
      </c>
      <c r="D23" s="2">
        <v>958</v>
      </c>
      <c r="E23" s="2">
        <v>950</v>
      </c>
      <c r="F23" s="2">
        <v>959</v>
      </c>
      <c r="G23" s="2">
        <v>950</v>
      </c>
      <c r="H23" s="2">
        <v>955</v>
      </c>
      <c r="I23" s="2">
        <v>962</v>
      </c>
      <c r="J23" s="2">
        <v>963</v>
      </c>
      <c r="K23" s="2">
        <v>959</v>
      </c>
      <c r="L23" s="2">
        <v>954</v>
      </c>
      <c r="M23" s="2"/>
    </row>
    <row r="24" spans="1:13" ht="13.5">
      <c r="A24" s="1"/>
      <c r="B24" s="2" t="s">
        <v>33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54</v>
      </c>
      <c r="I24" s="2" t="s">
        <v>55</v>
      </c>
      <c r="J24" s="2" t="s">
        <v>56</v>
      </c>
      <c r="K24" s="2" t="s">
        <v>57</v>
      </c>
      <c r="L24" s="2" t="s">
        <v>58</v>
      </c>
      <c r="M24" s="2"/>
    </row>
    <row r="25" spans="1:13" ht="13.5">
      <c r="A25" s="1"/>
      <c r="B25" s="1"/>
      <c r="C25" s="2">
        <v>957</v>
      </c>
      <c r="D25" s="2"/>
      <c r="E25" s="2">
        <v>966</v>
      </c>
      <c r="F25" s="2">
        <v>964</v>
      </c>
      <c r="G25" s="2">
        <v>970</v>
      </c>
      <c r="H25" s="2">
        <v>951</v>
      </c>
      <c r="I25" s="2">
        <v>970</v>
      </c>
      <c r="J25" s="2">
        <v>965</v>
      </c>
      <c r="K25" s="2">
        <v>950</v>
      </c>
      <c r="L25" s="2">
        <v>968</v>
      </c>
      <c r="M25" s="2"/>
    </row>
    <row r="26" spans="1:12" ht="13.5">
      <c r="A26" s="1"/>
      <c r="B26" s="1"/>
      <c r="C26" s="2" t="s">
        <v>45</v>
      </c>
      <c r="D26" s="2" t="s">
        <v>43</v>
      </c>
      <c r="E26" s="2" t="s">
        <v>45</v>
      </c>
      <c r="F26" s="2" t="s">
        <v>45</v>
      </c>
      <c r="G26" s="2" t="s">
        <v>45</v>
      </c>
      <c r="H26" s="2" t="s">
        <v>43</v>
      </c>
      <c r="I26" s="2" t="s">
        <v>45</v>
      </c>
      <c r="J26" s="2" t="s">
        <v>45</v>
      </c>
      <c r="K26" s="2" t="s">
        <v>77</v>
      </c>
      <c r="L26" s="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1" sqref="D1"/>
    </sheetView>
  </sheetViews>
  <sheetFormatPr defaultColWidth="8.8515625" defaultRowHeight="15"/>
  <cols>
    <col min="1" max="1" width="28.28125" style="1" bestFit="1" customWidth="1"/>
    <col min="2" max="3" width="5.00390625" style="1" bestFit="1" customWidth="1"/>
  </cols>
  <sheetData>
    <row r="1" spans="1:3" ht="13.5">
      <c r="A1" s="1" t="s">
        <v>71</v>
      </c>
      <c r="B1" s="1" t="s">
        <v>20</v>
      </c>
      <c r="C1" s="1" t="s">
        <v>21</v>
      </c>
    </row>
    <row r="2" spans="1:3" ht="13.5">
      <c r="A2" s="2" t="s">
        <v>0</v>
      </c>
      <c r="B2" s="4">
        <v>100</v>
      </c>
      <c r="C2" s="4">
        <v>100</v>
      </c>
    </row>
    <row r="3" spans="1:3" ht="13.5">
      <c r="A3" s="2" t="s">
        <v>10</v>
      </c>
      <c r="B3" s="4">
        <v>100</v>
      </c>
      <c r="C3" s="4">
        <v>100</v>
      </c>
    </row>
    <row r="4" spans="1:3" ht="13.5">
      <c r="A4" s="2" t="s">
        <v>19</v>
      </c>
      <c r="B4" s="4">
        <v>100</v>
      </c>
      <c r="C4" s="2">
        <v>99</v>
      </c>
    </row>
    <row r="5" spans="1:3" ht="13.5">
      <c r="A5" s="2" t="s">
        <v>1</v>
      </c>
      <c r="B5" s="2">
        <v>99</v>
      </c>
      <c r="C5" s="7">
        <v>99</v>
      </c>
    </row>
    <row r="6" spans="1:3" ht="13.5">
      <c r="A6" s="2" t="s">
        <v>11</v>
      </c>
      <c r="B6" s="2">
        <v>99</v>
      </c>
      <c r="C6" s="2">
        <v>99</v>
      </c>
    </row>
    <row r="7" spans="1:3" ht="13.5">
      <c r="A7" s="2" t="s">
        <v>6</v>
      </c>
      <c r="B7" s="2">
        <v>98</v>
      </c>
      <c r="C7" s="2">
        <v>98</v>
      </c>
    </row>
    <row r="8" spans="1:4" ht="13.5">
      <c r="A8" s="2" t="s">
        <v>7</v>
      </c>
      <c r="B8" s="2">
        <v>98</v>
      </c>
      <c r="C8" s="2">
        <v>94</v>
      </c>
      <c r="D8" t="s">
        <v>72</v>
      </c>
    </row>
    <row r="9" spans="1:3" ht="13.5">
      <c r="A9" s="2" t="s">
        <v>16</v>
      </c>
      <c r="B9" s="2">
        <v>98</v>
      </c>
      <c r="C9" s="2">
        <v>98</v>
      </c>
    </row>
    <row r="10" spans="1:3" ht="13.5">
      <c r="A10" s="2" t="s">
        <v>37</v>
      </c>
      <c r="B10" s="2">
        <v>98</v>
      </c>
      <c r="C10" s="2">
        <v>99</v>
      </c>
    </row>
    <row r="11" spans="1:4" ht="13.5">
      <c r="A11" s="2" t="s">
        <v>41</v>
      </c>
      <c r="B11" s="2">
        <v>98</v>
      </c>
      <c r="C11" s="2">
        <v>98</v>
      </c>
      <c r="D11" t="s">
        <v>72</v>
      </c>
    </row>
    <row r="12" spans="1:3" ht="13.5">
      <c r="A12" s="2" t="s">
        <v>38</v>
      </c>
      <c r="B12" s="2">
        <v>97</v>
      </c>
      <c r="C12" s="2">
        <v>98</v>
      </c>
    </row>
    <row r="13" spans="1:3" ht="13.5">
      <c r="A13" s="2" t="s">
        <v>15</v>
      </c>
      <c r="B13" s="2">
        <v>97</v>
      </c>
      <c r="C13" s="2">
        <v>97</v>
      </c>
    </row>
    <row r="14" spans="1:3" ht="13.5">
      <c r="A14" s="2" t="s">
        <v>68</v>
      </c>
      <c r="B14" s="2">
        <v>97</v>
      </c>
      <c r="C14" s="2">
        <v>97</v>
      </c>
    </row>
    <row r="15" spans="1:3" ht="13.5">
      <c r="A15" s="2" t="s">
        <v>2</v>
      </c>
      <c r="B15" s="2">
        <v>96</v>
      </c>
      <c r="C15" s="2">
        <v>96</v>
      </c>
    </row>
    <row r="16" spans="1:3" ht="13.5">
      <c r="A16" s="2" t="s">
        <v>3</v>
      </c>
      <c r="B16" s="2">
        <v>96</v>
      </c>
      <c r="C16" s="2">
        <v>96</v>
      </c>
    </row>
    <row r="17" spans="1:3" ht="13.5">
      <c r="A17" s="2" t="s">
        <v>69</v>
      </c>
      <c r="B17" s="2">
        <v>96</v>
      </c>
      <c r="C17" s="2">
        <v>96</v>
      </c>
    </row>
    <row r="18" spans="1:3" ht="13.5">
      <c r="A18" s="2" t="s">
        <v>4</v>
      </c>
      <c r="B18" s="2">
        <v>95</v>
      </c>
      <c r="C18" s="2">
        <v>97</v>
      </c>
    </row>
    <row r="19" spans="1:3" ht="13.5">
      <c r="A19" s="2" t="s">
        <v>8</v>
      </c>
      <c r="B19" s="2">
        <v>95</v>
      </c>
      <c r="C19" s="2">
        <v>95</v>
      </c>
    </row>
    <row r="20" spans="1:3" ht="13.5">
      <c r="A20" s="2" t="s">
        <v>14</v>
      </c>
      <c r="B20" s="2">
        <v>94</v>
      </c>
      <c r="C20" s="2">
        <v>94</v>
      </c>
    </row>
    <row r="21" spans="1:3" ht="13.5">
      <c r="A21" s="2" t="s">
        <v>13</v>
      </c>
      <c r="B21" s="2">
        <v>93</v>
      </c>
      <c r="C21" s="2">
        <v>94</v>
      </c>
    </row>
    <row r="22" spans="2:3" ht="13.5">
      <c r="B22" s="2">
        <f>SUM(B2:B21)</f>
        <v>1944</v>
      </c>
      <c r="C22" s="2">
        <f>SUM(C2:C21)</f>
        <v>1944</v>
      </c>
    </row>
    <row r="24" ht="13.5">
      <c r="A24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cp:lastPrinted>2015-12-18T15:15:11Z</cp:lastPrinted>
  <dcterms:created xsi:type="dcterms:W3CDTF">2015-10-14T05:34:55Z</dcterms:created>
  <dcterms:modified xsi:type="dcterms:W3CDTF">2016-04-20T13:44:03Z</dcterms:modified>
  <cp:category/>
  <cp:version/>
  <cp:contentType/>
  <cp:contentStatus/>
</cp:coreProperties>
</file>