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3"/>
  </bookViews>
  <sheets>
    <sheet name="Round 1" sheetId="1" r:id="rId1"/>
    <sheet name="Round 2" sheetId="2" r:id="rId2"/>
    <sheet name="Round 3" sheetId="3" r:id="rId3"/>
    <sheet name="Sheet1" sheetId="4" r:id="rId4"/>
  </sheets>
  <definedNames>
    <definedName name="_xlnm.Print_Area" localSheetId="0">'Round 1'!$A$123:$G$133</definedName>
  </definedNames>
  <calcPr fullCalcOnLoad="1"/>
</workbook>
</file>

<file path=xl/sharedStrings.xml><?xml version="1.0" encoding="utf-8"?>
<sst xmlns="http://schemas.openxmlformats.org/spreadsheetml/2006/main" count="158" uniqueCount="84">
  <si>
    <t>Helston A</t>
  </si>
  <si>
    <t>St. Austell A</t>
  </si>
  <si>
    <t>Penzance &amp; St. Ives A</t>
  </si>
  <si>
    <t>Round 1</t>
  </si>
  <si>
    <t xml:space="preserve">Vs.  </t>
  </si>
  <si>
    <t>Results</t>
  </si>
  <si>
    <t>H. G. Edmonds</t>
  </si>
  <si>
    <t>Bodmin A</t>
  </si>
  <si>
    <t>`</t>
  </si>
  <si>
    <t>Liskeard</t>
  </si>
  <si>
    <t>add on 29.98%</t>
  </si>
  <si>
    <t>2016-2017</t>
  </si>
  <si>
    <t>City of Truro E</t>
  </si>
  <si>
    <t>add on 18.57%</t>
  </si>
  <si>
    <t>add on 44.36%</t>
  </si>
  <si>
    <t>add on 28.82%</t>
  </si>
  <si>
    <t>add on 69.66%</t>
  </si>
  <si>
    <t>D. Couch</t>
  </si>
  <si>
    <t>D. Hopper</t>
  </si>
  <si>
    <t>A. Gibbs</t>
  </si>
  <si>
    <t>A. Godden</t>
  </si>
  <si>
    <t>add on 42.18%</t>
  </si>
  <si>
    <t>Mrs.M. Tanner</t>
  </si>
  <si>
    <t>D. Kernick</t>
  </si>
  <si>
    <t>R. Tanner</t>
  </si>
  <si>
    <t>S. Smith</t>
  </si>
  <si>
    <t>W.P. Hammond</t>
  </si>
  <si>
    <t>M. Hammond</t>
  </si>
  <si>
    <t>Mrs.L. Hammond</t>
  </si>
  <si>
    <t>G. Matta</t>
  </si>
  <si>
    <t>Mrs.M.J. Briggs</t>
  </si>
  <si>
    <t>J.B. Hall</t>
  </si>
  <si>
    <t>Mrs.J.M. Hibbitt</t>
  </si>
  <si>
    <t>T.W. Curnow</t>
  </si>
  <si>
    <t>Lost to</t>
  </si>
  <si>
    <t>Mrs.C. Toon</t>
  </si>
  <si>
    <t>D. DeSilva</t>
  </si>
  <si>
    <t>Miss.S. Lucas</t>
  </si>
  <si>
    <t>Mrs.J. Goddard</t>
  </si>
  <si>
    <t>Miss.S. Alford</t>
  </si>
  <si>
    <t>Mrs.P. Major</t>
  </si>
  <si>
    <t>C. Kurn</t>
  </si>
  <si>
    <t>R. Bunkum</t>
  </si>
  <si>
    <t>Lost To</t>
  </si>
  <si>
    <t>Round 2</t>
  </si>
  <si>
    <t>St. Austell B</t>
  </si>
  <si>
    <t>M. Wolf</t>
  </si>
  <si>
    <t>D. Pendrall</t>
  </si>
  <si>
    <t>R. Higman</t>
  </si>
  <si>
    <t>N. Hughes</t>
  </si>
  <si>
    <t>J.G. Luke</t>
  </si>
  <si>
    <t>E.R. Best</t>
  </si>
  <si>
    <t>Miss.J. Teagle</t>
  </si>
  <si>
    <t>add on 63.38%</t>
  </si>
  <si>
    <t>2pp Rule 7.9.6. Difference in Average taken from team score</t>
  </si>
  <si>
    <t>Hayle A</t>
  </si>
  <si>
    <t>Mrs.J. Lawrence</t>
  </si>
  <si>
    <t>G. Rogers</t>
  </si>
  <si>
    <t>N. Bennetts</t>
  </si>
  <si>
    <t>Mrs.J. Trewella</t>
  </si>
  <si>
    <t>add on 41.09%</t>
  </si>
  <si>
    <t>City of Truro D</t>
  </si>
  <si>
    <t>R. Humphrey</t>
  </si>
  <si>
    <t>S. Thorogood</t>
  </si>
  <si>
    <t>Miss.S. Bennetts</t>
  </si>
  <si>
    <t>M. Hole</t>
  </si>
  <si>
    <t>add on 53.07%</t>
  </si>
  <si>
    <t>Penzance &amp; St. Ives C</t>
  </si>
  <si>
    <t>City of Truro C</t>
  </si>
  <si>
    <t>C. Guilford</t>
  </si>
  <si>
    <t>G. Davies</t>
  </si>
  <si>
    <t>A. Hill</t>
  </si>
  <si>
    <t>Miss.S. Lenney</t>
  </si>
  <si>
    <t>J. Hill</t>
  </si>
  <si>
    <t>R. Pascoe</t>
  </si>
  <si>
    <t>S. Hurrell</t>
  </si>
  <si>
    <t>Mrs.S. Sutton</t>
  </si>
  <si>
    <t>add on 71.08%</t>
  </si>
  <si>
    <t>add on 45.45%</t>
  </si>
  <si>
    <t>Beat</t>
  </si>
  <si>
    <t>Averages taken from current Winter League</t>
  </si>
  <si>
    <t>Round 3</t>
  </si>
  <si>
    <t>D. Pendrill</t>
  </si>
  <si>
    <t>Final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</si>
</sst>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DD0806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9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workbookViewId="0" topLeftCell="A1">
      <selection activeCell="F47" sqref="F47"/>
    </sheetView>
  </sheetViews>
  <sheetFormatPr defaultColWidth="8.8515625" defaultRowHeight="12.75"/>
  <cols>
    <col min="1" max="1" width="18.7109375" style="0" customWidth="1"/>
    <col min="2" max="2" width="7.7109375" style="0" customWidth="1"/>
    <col min="3" max="5" width="7.28125" style="0" customWidth="1"/>
    <col min="6" max="6" width="18.7109375" style="0" customWidth="1"/>
    <col min="7" max="7" width="8.28125" style="0" customWidth="1"/>
    <col min="8" max="8" width="7.7109375" style="0" customWidth="1"/>
    <col min="9" max="9" width="8.8515625" style="0" customWidth="1"/>
  </cols>
  <sheetData>
    <row r="1" spans="1:7" ht="16.5">
      <c r="A1" s="2"/>
      <c r="C1" s="1"/>
      <c r="D1" s="13" t="s">
        <v>6</v>
      </c>
      <c r="E1" s="1"/>
      <c r="F1" s="1"/>
      <c r="G1" s="1"/>
    </row>
    <row r="2" spans="1:7" ht="12">
      <c r="A2" s="2"/>
      <c r="B2" s="1"/>
      <c r="C2" s="1"/>
      <c r="D2" s="1"/>
      <c r="E2" s="1"/>
      <c r="F2" s="1"/>
      <c r="G2" s="1"/>
    </row>
    <row r="3" spans="1:7" ht="15">
      <c r="A3" s="2"/>
      <c r="B3" s="1"/>
      <c r="C3" s="1"/>
      <c r="D3" s="15" t="s">
        <v>3</v>
      </c>
      <c r="E3" s="1"/>
      <c r="F3" s="1"/>
      <c r="G3" s="1"/>
    </row>
    <row r="4" spans="1:7" ht="12">
      <c r="A4" s="2"/>
      <c r="B4" s="1"/>
      <c r="C4" s="1"/>
      <c r="D4" s="14" t="s">
        <v>5</v>
      </c>
      <c r="E4" s="1"/>
      <c r="F4" s="1"/>
      <c r="G4" s="1"/>
    </row>
    <row r="5" spans="1:7" ht="12">
      <c r="A5" s="2"/>
      <c r="B5" s="1"/>
      <c r="C5" s="1"/>
      <c r="D5" s="14" t="s">
        <v>11</v>
      </c>
      <c r="E5" s="1"/>
      <c r="F5" s="1"/>
      <c r="G5" s="1"/>
    </row>
    <row r="6" spans="1:7" ht="12">
      <c r="A6" s="2"/>
      <c r="B6" s="1"/>
      <c r="C6" s="1"/>
      <c r="D6" s="1"/>
      <c r="E6" s="1"/>
      <c r="F6" s="1"/>
      <c r="G6" s="1"/>
    </row>
    <row r="7" spans="1:7" ht="12">
      <c r="A7" s="2"/>
      <c r="B7" s="1"/>
      <c r="C7" s="1"/>
      <c r="D7" s="1"/>
      <c r="E7" s="1"/>
      <c r="F7" s="1"/>
      <c r="G7" s="1"/>
    </row>
    <row r="8" spans="1:6" ht="12">
      <c r="A8" s="14" t="s">
        <v>7</v>
      </c>
      <c r="B8" s="6"/>
      <c r="C8" s="6"/>
      <c r="D8" s="6" t="s">
        <v>4</v>
      </c>
      <c r="E8" s="6"/>
      <c r="F8" s="14" t="s">
        <v>12</v>
      </c>
    </row>
    <row r="9" spans="1:7" ht="12">
      <c r="A9" s="4" t="s">
        <v>20</v>
      </c>
      <c r="B9" s="1">
        <v>97</v>
      </c>
      <c r="C9" s="1"/>
      <c r="D9" s="1"/>
      <c r="E9" s="1"/>
      <c r="F9" s="11" t="s">
        <v>35</v>
      </c>
      <c r="G9" s="1">
        <v>97</v>
      </c>
    </row>
    <row r="10" spans="1:7" ht="12">
      <c r="A10" s="4" t="s">
        <v>18</v>
      </c>
      <c r="B10" s="1">
        <v>96</v>
      </c>
      <c r="C10" s="1"/>
      <c r="D10" s="1"/>
      <c r="E10" s="1"/>
      <c r="F10" s="4" t="s">
        <v>38</v>
      </c>
      <c r="G10" s="10">
        <v>93</v>
      </c>
    </row>
    <row r="11" spans="1:7" ht="12">
      <c r="A11" s="11" t="s">
        <v>19</v>
      </c>
      <c r="B11" s="1">
        <v>96</v>
      </c>
      <c r="D11" s="1"/>
      <c r="E11" s="1"/>
      <c r="F11" s="11" t="s">
        <v>36</v>
      </c>
      <c r="G11" s="1">
        <v>90</v>
      </c>
    </row>
    <row r="12" spans="1:7" ht="12">
      <c r="A12" s="4" t="s">
        <v>17</v>
      </c>
      <c r="B12" s="1">
        <v>94</v>
      </c>
      <c r="C12" s="1"/>
      <c r="D12" s="1"/>
      <c r="E12" s="1"/>
      <c r="F12" s="4" t="s">
        <v>37</v>
      </c>
      <c r="G12" s="1">
        <v>88</v>
      </c>
    </row>
    <row r="13" spans="1:7" ht="12">
      <c r="A13" s="4"/>
      <c r="B13" s="1">
        <f>SUM(B9:B12)</f>
        <v>383</v>
      </c>
      <c r="C13" s="1"/>
      <c r="D13" s="1"/>
      <c r="E13" s="1"/>
      <c r="F13" s="4"/>
      <c r="G13" s="1">
        <f>SUM(G9:G12)</f>
        <v>368</v>
      </c>
    </row>
    <row r="14" spans="1:7" ht="12">
      <c r="A14" s="5" t="s">
        <v>10</v>
      </c>
      <c r="B14" s="3">
        <f>+(400-B13)/100*29.98</f>
        <v>5.0966000000000005</v>
      </c>
      <c r="C14" s="1"/>
      <c r="D14" s="1"/>
      <c r="E14" s="1"/>
      <c r="F14" s="5" t="s">
        <v>16</v>
      </c>
      <c r="G14" s="3">
        <f>+(400-G13)/100*69.66</f>
        <v>22.2912</v>
      </c>
    </row>
    <row r="15" spans="1:9" ht="12">
      <c r="A15" s="4"/>
      <c r="B15" s="7">
        <f>+B13+B14</f>
        <v>388.0966</v>
      </c>
      <c r="C15" s="1"/>
      <c r="D15" s="14" t="s">
        <v>34</v>
      </c>
      <c r="E15" s="1"/>
      <c r="F15" s="4"/>
      <c r="G15" s="7">
        <f>+G13+G14</f>
        <v>390.2912</v>
      </c>
      <c r="I15" t="s">
        <v>8</v>
      </c>
    </row>
    <row r="16" spans="1:6" ht="12">
      <c r="A16" s="4"/>
      <c r="B16" s="1"/>
      <c r="C16" s="1"/>
      <c r="D16" s="1"/>
      <c r="E16" s="1"/>
      <c r="F16" s="1"/>
    </row>
    <row r="17" spans="1:6" ht="12">
      <c r="A17" s="14" t="s">
        <v>0</v>
      </c>
      <c r="B17" s="6"/>
      <c r="C17" s="6"/>
      <c r="D17" s="6" t="s">
        <v>4</v>
      </c>
      <c r="E17" s="6"/>
      <c r="F17" s="14" t="s">
        <v>1</v>
      </c>
    </row>
    <row r="18" spans="1:7" ht="12">
      <c r="A18" s="4" t="s">
        <v>31</v>
      </c>
      <c r="B18" s="1">
        <v>98</v>
      </c>
      <c r="C18" s="1"/>
      <c r="D18" s="1"/>
      <c r="E18" s="1"/>
      <c r="F18" t="s">
        <v>26</v>
      </c>
      <c r="G18" s="10">
        <v>98</v>
      </c>
    </row>
    <row r="19" spans="1:7" ht="12">
      <c r="A19" s="11" t="s">
        <v>32</v>
      </c>
      <c r="B19" s="1">
        <v>98</v>
      </c>
      <c r="C19" s="1"/>
      <c r="D19" s="1"/>
      <c r="E19" s="1"/>
      <c r="F19" s="12" t="s">
        <v>27</v>
      </c>
      <c r="G19" s="1">
        <v>97</v>
      </c>
    </row>
    <row r="20" spans="1:7" ht="12">
      <c r="A20" s="4" t="s">
        <v>33</v>
      </c>
      <c r="B20" s="1">
        <v>97</v>
      </c>
      <c r="D20" s="1"/>
      <c r="E20" s="1"/>
      <c r="F20" s="11" t="s">
        <v>28</v>
      </c>
      <c r="G20" s="1">
        <v>96</v>
      </c>
    </row>
    <row r="21" spans="1:7" ht="12">
      <c r="A21" s="4" t="s">
        <v>30</v>
      </c>
      <c r="B21" s="1">
        <v>94</v>
      </c>
      <c r="C21" s="1"/>
      <c r="D21" s="1"/>
      <c r="E21" s="1"/>
      <c r="F21" t="s">
        <v>29</v>
      </c>
      <c r="G21" s="6">
        <v>100</v>
      </c>
    </row>
    <row r="22" spans="1:7" ht="12">
      <c r="A22" s="4"/>
      <c r="B22" s="1">
        <f>SUM(B18:B21)</f>
        <v>387</v>
      </c>
      <c r="C22" s="1"/>
      <c r="D22" s="1"/>
      <c r="E22" s="1"/>
      <c r="F22" s="4"/>
      <c r="G22" s="1">
        <f>SUM(G18:G21)</f>
        <v>391</v>
      </c>
    </row>
    <row r="23" spans="1:7" ht="12">
      <c r="A23" s="5" t="s">
        <v>14</v>
      </c>
      <c r="B23" s="3">
        <f>+(400-B22)/100*44.36</f>
        <v>5.7668</v>
      </c>
      <c r="C23" s="1"/>
      <c r="D23" s="1"/>
      <c r="E23" s="1"/>
      <c r="F23" s="5" t="s">
        <v>15</v>
      </c>
      <c r="G23" s="3">
        <f>+(400-G22)/100*28.82</f>
        <v>2.5938</v>
      </c>
    </row>
    <row r="24" spans="1:7" ht="12">
      <c r="A24" s="4"/>
      <c r="B24" s="7">
        <f>+B22+B23</f>
        <v>392.7668</v>
      </c>
      <c r="C24" s="1"/>
      <c r="D24" s="14" t="s">
        <v>34</v>
      </c>
      <c r="E24" s="1"/>
      <c r="F24" s="4"/>
      <c r="G24" s="7">
        <f>+G22+G23</f>
        <v>393.5938</v>
      </c>
    </row>
    <row r="25" spans="1:7" ht="12">
      <c r="A25" s="4"/>
      <c r="B25" s="7"/>
      <c r="C25" s="1"/>
      <c r="D25" s="6"/>
      <c r="E25" s="1"/>
      <c r="F25" s="4"/>
      <c r="G25" s="7"/>
    </row>
    <row r="26" spans="1:6" ht="12">
      <c r="A26" s="14" t="s">
        <v>9</v>
      </c>
      <c r="B26" s="6"/>
      <c r="C26" s="6"/>
      <c r="D26" s="6" t="s">
        <v>4</v>
      </c>
      <c r="E26" s="6"/>
      <c r="F26" s="14" t="s">
        <v>2</v>
      </c>
    </row>
    <row r="27" spans="1:7" ht="12">
      <c r="A27" s="11" t="s">
        <v>40</v>
      </c>
      <c r="B27" s="1">
        <v>98</v>
      </c>
      <c r="C27" s="1"/>
      <c r="D27" s="1"/>
      <c r="E27" s="1"/>
      <c r="F27" s="4" t="s">
        <v>24</v>
      </c>
      <c r="G27" s="10">
        <v>97</v>
      </c>
    </row>
    <row r="28" spans="1:7" ht="12">
      <c r="A28" s="4" t="s">
        <v>42</v>
      </c>
      <c r="B28" s="1">
        <v>98</v>
      </c>
      <c r="C28" s="1"/>
      <c r="D28" s="1"/>
      <c r="E28" s="1"/>
      <c r="F28" s="11" t="s">
        <v>25</v>
      </c>
      <c r="G28" s="1">
        <v>97</v>
      </c>
    </row>
    <row r="29" spans="1:7" ht="12">
      <c r="A29" s="4" t="s">
        <v>41</v>
      </c>
      <c r="B29" s="1">
        <v>93</v>
      </c>
      <c r="D29" s="1"/>
      <c r="E29" s="1"/>
      <c r="F29" s="4" t="s">
        <v>22</v>
      </c>
      <c r="G29" s="1">
        <v>96</v>
      </c>
    </row>
    <row r="30" spans="1:7" ht="12">
      <c r="A30" s="4" t="s">
        <v>39</v>
      </c>
      <c r="B30" s="1">
        <v>82</v>
      </c>
      <c r="C30" s="1"/>
      <c r="D30" s="1"/>
      <c r="E30" s="1"/>
      <c r="F30" s="11" t="s">
        <v>23</v>
      </c>
      <c r="G30" s="1">
        <v>96</v>
      </c>
    </row>
    <row r="31" spans="1:7" ht="12">
      <c r="A31" s="4"/>
      <c r="B31" s="1">
        <f>SUM(B27:B30)</f>
        <v>371</v>
      </c>
      <c r="C31" s="1"/>
      <c r="D31" s="1"/>
      <c r="E31" s="1"/>
      <c r="F31" s="4"/>
      <c r="G31" s="1">
        <f>SUM(G27:G30)</f>
        <v>386</v>
      </c>
    </row>
    <row r="32" spans="1:7" ht="12">
      <c r="A32" s="5" t="s">
        <v>21</v>
      </c>
      <c r="B32" s="3">
        <f>+(400-B31)/100*42.18</f>
        <v>12.232199999999999</v>
      </c>
      <c r="C32" s="1"/>
      <c r="D32" s="1"/>
      <c r="E32" s="1"/>
      <c r="F32" s="5" t="s">
        <v>13</v>
      </c>
      <c r="G32" s="3">
        <f>+(400-G31)/100*18.57</f>
        <v>2.5998</v>
      </c>
    </row>
    <row r="33" spans="1:7" ht="12">
      <c r="A33" s="4"/>
      <c r="B33" s="7">
        <f>+B31+B32</f>
        <v>383.2322</v>
      </c>
      <c r="C33" s="1"/>
      <c r="D33" s="14" t="s">
        <v>43</v>
      </c>
      <c r="E33" s="1"/>
      <c r="F33" s="4"/>
      <c r="G33" s="7">
        <f>+G31+G32</f>
        <v>388.5998</v>
      </c>
    </row>
    <row r="34" spans="1:7" ht="12">
      <c r="A34" s="5"/>
      <c r="B34" s="3"/>
      <c r="C34" s="1"/>
      <c r="D34" s="1"/>
      <c r="E34" s="1"/>
      <c r="F34" s="5"/>
      <c r="G34" s="3"/>
    </row>
    <row r="35" spans="1:6" ht="12">
      <c r="A35" s="14"/>
      <c r="B35" s="6"/>
      <c r="C35" s="6"/>
      <c r="D35" s="6"/>
      <c r="E35" s="6"/>
      <c r="F35" s="14"/>
    </row>
    <row r="36" spans="1:7" ht="12">
      <c r="A36" s="4"/>
      <c r="B36" s="1"/>
      <c r="C36" s="1"/>
      <c r="D36" s="1"/>
      <c r="E36" s="1"/>
      <c r="F36" s="4"/>
      <c r="G36" s="1"/>
    </row>
    <row r="37" spans="1:7" ht="12">
      <c r="A37" s="4"/>
      <c r="B37" s="1"/>
      <c r="C37" s="1"/>
      <c r="D37" s="1"/>
      <c r="E37" s="1"/>
      <c r="F37" s="11"/>
      <c r="G37" s="1"/>
    </row>
    <row r="38" spans="1:7" ht="12">
      <c r="A38" s="11"/>
      <c r="B38" s="1"/>
      <c r="D38" s="1"/>
      <c r="E38" s="1"/>
      <c r="F38" s="11"/>
      <c r="G38" s="1"/>
    </row>
    <row r="39" spans="1:7" ht="12">
      <c r="A39" s="4"/>
      <c r="B39" s="1"/>
      <c r="C39" s="1"/>
      <c r="D39" s="1"/>
      <c r="E39" s="1"/>
      <c r="F39" s="4"/>
      <c r="G39" s="10"/>
    </row>
    <row r="40" spans="1:7" ht="12">
      <c r="A40" s="4"/>
      <c r="B40" s="1"/>
      <c r="C40" s="1"/>
      <c r="D40" s="1"/>
      <c r="E40" s="1"/>
      <c r="F40" s="4"/>
      <c r="G40" s="1"/>
    </row>
    <row r="41" spans="1:7" ht="12">
      <c r="A41" s="5"/>
      <c r="B41" s="3"/>
      <c r="C41" s="1"/>
      <c r="D41" s="1"/>
      <c r="E41" s="1"/>
      <c r="F41" s="5"/>
      <c r="G41" s="3"/>
    </row>
    <row r="42" spans="1:7" ht="12">
      <c r="A42" s="4"/>
      <c r="B42" s="7"/>
      <c r="C42" s="1"/>
      <c r="D42" s="14"/>
      <c r="E42" s="1"/>
      <c r="F42" s="4"/>
      <c r="G42" s="7"/>
    </row>
    <row r="43" spans="1:7" ht="12">
      <c r="A43" s="4"/>
      <c r="B43" s="1"/>
      <c r="C43" s="1"/>
      <c r="D43" s="1"/>
      <c r="E43" s="1"/>
      <c r="F43" s="4"/>
      <c r="G43" s="1"/>
    </row>
    <row r="44" spans="1:6" ht="12">
      <c r="A44" s="14"/>
      <c r="B44" s="6"/>
      <c r="C44" s="6"/>
      <c r="D44" s="6"/>
      <c r="E44" s="6"/>
      <c r="F44" s="14"/>
    </row>
    <row r="45" spans="1:7" ht="12">
      <c r="A45" s="11"/>
      <c r="B45" s="1"/>
      <c r="C45" s="1"/>
      <c r="D45" s="1"/>
      <c r="E45" s="1"/>
      <c r="F45" s="4"/>
      <c r="G45" s="10"/>
    </row>
    <row r="46" spans="1:7" ht="12">
      <c r="A46" s="4"/>
      <c r="B46" s="1"/>
      <c r="C46" s="1"/>
      <c r="D46" s="1"/>
      <c r="E46" s="1"/>
      <c r="F46" s="11"/>
      <c r="G46" s="1"/>
    </row>
    <row r="47" spans="1:7" ht="12">
      <c r="A47" s="4"/>
      <c r="B47" s="1"/>
      <c r="D47" s="1"/>
      <c r="E47" s="1"/>
      <c r="F47" s="4"/>
      <c r="G47" s="1"/>
    </row>
    <row r="48" spans="1:7" ht="12">
      <c r="A48" s="4"/>
      <c r="B48" s="1"/>
      <c r="C48" s="1"/>
      <c r="D48" s="1"/>
      <c r="E48" s="1"/>
      <c r="F48" s="11"/>
      <c r="G48" s="1"/>
    </row>
    <row r="49" spans="1:7" ht="12">
      <c r="A49" s="4"/>
      <c r="B49" s="1"/>
      <c r="C49" s="1"/>
      <c r="D49" s="1"/>
      <c r="E49" s="1"/>
      <c r="F49" s="4"/>
      <c r="G49" s="1"/>
    </row>
    <row r="50" spans="1:7" ht="12">
      <c r="A50" s="5"/>
      <c r="B50" s="3"/>
      <c r="C50" s="1"/>
      <c r="D50" s="1"/>
      <c r="E50" s="1"/>
      <c r="F50" s="5"/>
      <c r="G50" s="3"/>
    </row>
    <row r="51" spans="1:7" ht="12">
      <c r="A51" s="4"/>
      <c r="B51" s="7"/>
      <c r="C51" s="1"/>
      <c r="D51" s="14"/>
      <c r="E51" s="1"/>
      <c r="F51" s="4"/>
      <c r="G51" s="7"/>
    </row>
    <row r="52" spans="1:9" ht="12.75" customHeight="1">
      <c r="A52" s="16"/>
      <c r="B52" s="8"/>
      <c r="C52" s="8"/>
      <c r="D52" s="8"/>
      <c r="E52" s="8"/>
      <c r="F52" s="8"/>
      <c r="G52" s="8"/>
      <c r="H52" s="17"/>
      <c r="I52" s="17"/>
    </row>
    <row r="53" spans="1:9" ht="12.75" customHeight="1">
      <c r="A53" s="18"/>
      <c r="B53" s="8"/>
      <c r="C53" s="8"/>
      <c r="D53" s="8"/>
      <c r="E53" s="8"/>
      <c r="F53" s="8"/>
      <c r="G53" s="18"/>
      <c r="H53" s="19"/>
      <c r="I53" s="17"/>
    </row>
    <row r="54" spans="1:9" ht="12.75" customHeight="1">
      <c r="A54" s="17"/>
      <c r="B54" s="8"/>
      <c r="C54" s="8"/>
      <c r="D54" s="8"/>
      <c r="E54" s="8"/>
      <c r="F54" s="8"/>
      <c r="G54" s="20"/>
      <c r="H54" s="8"/>
      <c r="I54" s="17"/>
    </row>
    <row r="55" spans="1:9" ht="12.75" customHeight="1">
      <c r="A55" s="17"/>
      <c r="B55" s="8"/>
      <c r="C55" s="19"/>
      <c r="D55" s="21"/>
      <c r="E55" s="19"/>
      <c r="F55" s="19"/>
      <c r="G55" s="20"/>
      <c r="H55" s="8"/>
      <c r="I55" s="17"/>
    </row>
    <row r="56" spans="1:9" ht="12.75" customHeight="1">
      <c r="A56" s="17"/>
      <c r="B56" s="8"/>
      <c r="C56" s="19"/>
      <c r="D56" s="8"/>
      <c r="E56" s="19"/>
      <c r="F56" s="19"/>
      <c r="G56" s="20"/>
      <c r="H56" s="8"/>
      <c r="I56" s="17"/>
    </row>
    <row r="57" spans="1:9" ht="12.75" customHeight="1">
      <c r="A57" s="17"/>
      <c r="B57" s="8"/>
      <c r="C57" s="19"/>
      <c r="D57" s="22"/>
      <c r="E57" s="19"/>
      <c r="F57" s="19"/>
      <c r="G57" s="20"/>
      <c r="H57" s="8"/>
      <c r="I57" s="17"/>
    </row>
    <row r="58" spans="1:9" ht="12.75" customHeight="1">
      <c r="A58" s="17"/>
      <c r="B58" s="8"/>
      <c r="C58" s="19"/>
      <c r="D58" s="21"/>
      <c r="E58" s="19"/>
      <c r="F58" s="19"/>
      <c r="G58" s="20"/>
      <c r="H58" s="8"/>
      <c r="I58" s="17"/>
    </row>
    <row r="59" spans="1:9" ht="12.75" customHeight="1">
      <c r="A59" s="17"/>
      <c r="B59" s="8"/>
      <c r="C59" s="19"/>
      <c r="D59" s="21"/>
      <c r="E59" s="19"/>
      <c r="F59" s="19"/>
      <c r="G59" s="20"/>
      <c r="H59" s="8"/>
      <c r="I59" s="17"/>
    </row>
    <row r="60" spans="1:9" ht="12.75" customHeight="1">
      <c r="A60" s="17"/>
      <c r="B60" s="8"/>
      <c r="C60" s="19"/>
      <c r="D60" s="19"/>
      <c r="E60" s="19"/>
      <c r="F60" s="19"/>
      <c r="G60" s="20"/>
      <c r="H60" s="8"/>
      <c r="I60" s="17"/>
    </row>
    <row r="61" spans="1:9" ht="12.75" customHeight="1">
      <c r="A61" s="21"/>
      <c r="B61" s="19"/>
      <c r="C61" s="19"/>
      <c r="D61" s="19"/>
      <c r="E61" s="19"/>
      <c r="F61" s="21"/>
      <c r="G61" s="17"/>
      <c r="H61" s="17"/>
      <c r="I61" s="17"/>
    </row>
    <row r="62" spans="1:9" ht="12.75" customHeight="1">
      <c r="A62" s="20"/>
      <c r="B62" s="8"/>
      <c r="C62" s="8"/>
      <c r="D62" s="8"/>
      <c r="E62" s="8"/>
      <c r="F62" s="9"/>
      <c r="G62" s="8"/>
      <c r="H62" s="23"/>
      <c r="I62" s="17"/>
    </row>
    <row r="63" spans="1:9" ht="12.75" customHeight="1">
      <c r="A63" s="9"/>
      <c r="B63" s="8"/>
      <c r="C63" s="8"/>
      <c r="D63" s="8"/>
      <c r="E63" s="8"/>
      <c r="F63" s="20"/>
      <c r="G63" s="8"/>
      <c r="H63" s="8"/>
      <c r="I63" s="17"/>
    </row>
    <row r="64" spans="1:9" ht="12.75" customHeight="1">
      <c r="A64" s="20"/>
      <c r="B64" s="8"/>
      <c r="C64" s="17"/>
      <c r="D64" s="8"/>
      <c r="E64" s="8"/>
      <c r="F64" s="9"/>
      <c r="G64" s="8"/>
      <c r="H64" s="8"/>
      <c r="I64" s="17"/>
    </row>
    <row r="65" spans="1:9" ht="12.75" customHeight="1">
      <c r="A65" s="20"/>
      <c r="B65" s="8"/>
      <c r="C65" s="8"/>
      <c r="D65" s="8"/>
      <c r="E65" s="8"/>
      <c r="F65" s="20"/>
      <c r="G65" s="23"/>
      <c r="H65" s="8"/>
      <c r="I65" s="17"/>
    </row>
    <row r="66" spans="1:9" ht="12.75" customHeight="1">
      <c r="A66" s="20"/>
      <c r="B66" s="8"/>
      <c r="C66" s="8"/>
      <c r="D66" s="8"/>
      <c r="E66" s="8"/>
      <c r="F66" s="20"/>
      <c r="G66" s="8"/>
      <c r="H66" s="8"/>
      <c r="I66" s="17"/>
    </row>
    <row r="67" spans="1:9" ht="12.75" customHeight="1">
      <c r="A67" s="24"/>
      <c r="B67" s="25"/>
      <c r="C67" s="8"/>
      <c r="D67" s="8"/>
      <c r="E67" s="8"/>
      <c r="F67" s="24"/>
      <c r="G67" s="25"/>
      <c r="H67" s="25"/>
      <c r="I67" s="17"/>
    </row>
    <row r="68" spans="1:9" ht="12.75" customHeight="1">
      <c r="A68" s="20"/>
      <c r="B68" s="26"/>
      <c r="C68" s="8"/>
      <c r="D68" s="21"/>
      <c r="E68" s="8"/>
      <c r="F68" s="20"/>
      <c r="G68" s="26"/>
      <c r="H68" s="26"/>
      <c r="I68" s="17"/>
    </row>
    <row r="69" spans="1:9" ht="12.75" customHeight="1">
      <c r="A69" s="17"/>
      <c r="B69" s="17"/>
      <c r="C69" s="19"/>
      <c r="D69" s="19"/>
      <c r="E69" s="19"/>
      <c r="F69" s="19"/>
      <c r="G69" s="27"/>
      <c r="H69" s="8"/>
      <c r="I69" s="17"/>
    </row>
    <row r="70" spans="1:9" ht="12.75" customHeight="1">
      <c r="A70" s="21"/>
      <c r="B70" s="19"/>
      <c r="C70" s="19"/>
      <c r="D70" s="19"/>
      <c r="E70" s="19"/>
      <c r="F70" s="21"/>
      <c r="G70" s="17"/>
      <c r="H70" s="17"/>
      <c r="I70" s="17"/>
    </row>
    <row r="71" spans="1:9" ht="12.75" customHeight="1">
      <c r="A71" s="20"/>
      <c r="B71" s="8"/>
      <c r="C71" s="8"/>
      <c r="D71" s="8"/>
      <c r="E71" s="8"/>
      <c r="F71" s="17"/>
      <c r="G71" s="23"/>
      <c r="H71" s="8"/>
      <c r="I71" s="17"/>
    </row>
    <row r="72" spans="1:9" ht="12.75" customHeight="1">
      <c r="A72" s="20"/>
      <c r="B72" s="8"/>
      <c r="C72" s="8"/>
      <c r="D72" s="8"/>
      <c r="E72" s="8"/>
      <c r="F72" s="27"/>
      <c r="G72" s="8"/>
      <c r="H72" s="23"/>
      <c r="I72" s="17"/>
    </row>
    <row r="73" spans="1:9" ht="12.75" customHeight="1">
      <c r="A73" s="20"/>
      <c r="B73" s="8"/>
      <c r="C73" s="28"/>
      <c r="D73" s="8"/>
      <c r="E73" s="8"/>
      <c r="F73" s="9"/>
      <c r="G73" s="8"/>
      <c r="H73" s="8"/>
      <c r="I73" s="17"/>
    </row>
    <row r="74" spans="1:9" ht="12.75" customHeight="1">
      <c r="A74" s="9"/>
      <c r="B74" s="8"/>
      <c r="C74" s="29"/>
      <c r="D74" s="8"/>
      <c r="E74" s="8"/>
      <c r="F74" s="17"/>
      <c r="G74" s="8"/>
      <c r="H74" s="8"/>
      <c r="I74" s="17"/>
    </row>
    <row r="75" spans="1:9" ht="12.75" customHeight="1">
      <c r="A75" s="20"/>
      <c r="B75" s="8"/>
      <c r="C75" s="8"/>
      <c r="D75" s="8"/>
      <c r="E75" s="8"/>
      <c r="F75" s="20"/>
      <c r="G75" s="8"/>
      <c r="H75" s="8"/>
      <c r="I75" s="17"/>
    </row>
    <row r="76" spans="1:9" ht="12.75" customHeight="1">
      <c r="A76" s="24"/>
      <c r="B76" s="25"/>
      <c r="C76" s="8"/>
      <c r="D76" s="8"/>
      <c r="E76" s="8"/>
      <c r="F76" s="24"/>
      <c r="G76" s="25"/>
      <c r="H76" s="25"/>
      <c r="I76" s="17"/>
    </row>
    <row r="77" spans="1:9" ht="12.75" customHeight="1">
      <c r="A77" s="20"/>
      <c r="B77" s="26"/>
      <c r="C77" s="8"/>
      <c r="D77" s="19"/>
      <c r="E77" s="8"/>
      <c r="F77" s="20"/>
      <c r="G77" s="26"/>
      <c r="H77" s="26"/>
      <c r="I77" s="17"/>
    </row>
    <row r="78" spans="1:9" ht="12.75" customHeight="1">
      <c r="A78" s="20"/>
      <c r="B78" s="8"/>
      <c r="C78" s="19"/>
      <c r="D78" s="19"/>
      <c r="E78" s="19"/>
      <c r="F78" s="19"/>
      <c r="G78" s="20"/>
      <c r="H78" s="8"/>
      <c r="I78" s="17"/>
    </row>
    <row r="79" spans="1:9" ht="12.75" customHeight="1">
      <c r="A79" s="21"/>
      <c r="B79" s="19"/>
      <c r="C79" s="19"/>
      <c r="D79" s="19"/>
      <c r="E79" s="19"/>
      <c r="F79" s="21"/>
      <c r="G79" s="17"/>
      <c r="H79" s="17"/>
      <c r="I79" s="17"/>
    </row>
    <row r="80" spans="1:9" ht="12.75" customHeight="1">
      <c r="A80" s="20"/>
      <c r="B80" s="8"/>
      <c r="C80" s="8"/>
      <c r="D80" s="8"/>
      <c r="E80" s="8"/>
      <c r="F80" s="20"/>
      <c r="G80" s="8"/>
      <c r="H80" s="23"/>
      <c r="I80" s="17"/>
    </row>
    <row r="81" spans="1:9" ht="12.75" customHeight="1">
      <c r="A81" s="20"/>
      <c r="B81" s="8"/>
      <c r="C81" s="8"/>
      <c r="D81" s="8"/>
      <c r="E81" s="8"/>
      <c r="F81" s="9"/>
      <c r="G81" s="8"/>
      <c r="H81" s="8"/>
      <c r="I81" s="17"/>
    </row>
    <row r="82" spans="1:9" ht="12.75" customHeight="1">
      <c r="A82" s="9"/>
      <c r="B82" s="8"/>
      <c r="C82" s="17"/>
      <c r="D82" s="8"/>
      <c r="E82" s="8"/>
      <c r="F82" s="20"/>
      <c r="G82" s="23"/>
      <c r="H82" s="8"/>
      <c r="I82" s="17"/>
    </row>
    <row r="83" spans="1:9" ht="12.75" customHeight="1">
      <c r="A83" s="20"/>
      <c r="B83" s="8"/>
      <c r="C83" s="8"/>
      <c r="D83" s="8"/>
      <c r="E83" s="8"/>
      <c r="F83" s="9"/>
      <c r="G83" s="8"/>
      <c r="H83" s="8"/>
      <c r="I83" s="17"/>
    </row>
    <row r="84" spans="1:9" ht="12.75" customHeight="1">
      <c r="A84" s="20"/>
      <c r="B84" s="8"/>
      <c r="C84" s="8"/>
      <c r="D84" s="8"/>
      <c r="E84" s="8"/>
      <c r="F84" s="20"/>
      <c r="G84" s="8"/>
      <c r="H84" s="8"/>
      <c r="I84" s="17"/>
    </row>
    <row r="85" spans="1:9" ht="12.75" customHeight="1">
      <c r="A85" s="24"/>
      <c r="B85" s="25"/>
      <c r="C85" s="8"/>
      <c r="D85" s="8"/>
      <c r="E85" s="8"/>
      <c r="F85" s="24"/>
      <c r="G85" s="25"/>
      <c r="H85" s="25"/>
      <c r="I85" s="17"/>
    </row>
    <row r="86" spans="1:9" ht="12.75" customHeight="1">
      <c r="A86" s="20"/>
      <c r="B86" s="26"/>
      <c r="C86" s="8"/>
      <c r="D86" s="19"/>
      <c r="E86" s="8"/>
      <c r="F86" s="20"/>
      <c r="G86" s="26"/>
      <c r="H86" s="26"/>
      <c r="I86" s="17"/>
    </row>
    <row r="87" spans="1:9" ht="12.75" customHeight="1">
      <c r="A87" s="17"/>
      <c r="B87" s="8"/>
      <c r="C87" s="8"/>
      <c r="D87" s="19"/>
      <c r="E87" s="8"/>
      <c r="F87" s="8"/>
      <c r="G87" s="17"/>
      <c r="H87" s="17"/>
      <c r="I87" s="17"/>
    </row>
    <row r="88" spans="1:9" ht="12.75" customHeight="1">
      <c r="A88" s="21"/>
      <c r="B88" s="19"/>
      <c r="C88" s="19"/>
      <c r="D88" s="19"/>
      <c r="E88" s="19"/>
      <c r="F88" s="21"/>
      <c r="G88" s="19"/>
      <c r="H88" s="17"/>
      <c r="I88" s="17"/>
    </row>
    <row r="89" spans="1:9" ht="12.75" customHeight="1">
      <c r="A89" s="20"/>
      <c r="B89" s="8"/>
      <c r="C89" s="8"/>
      <c r="D89" s="8"/>
      <c r="E89" s="8"/>
      <c r="F89" s="9"/>
      <c r="G89" s="8"/>
      <c r="H89" s="23"/>
      <c r="I89" s="17"/>
    </row>
    <row r="90" spans="1:9" ht="12.75" customHeight="1">
      <c r="A90" s="20"/>
      <c r="B90" s="8"/>
      <c r="C90" s="8"/>
      <c r="D90" s="8"/>
      <c r="E90" s="8"/>
      <c r="F90" s="20"/>
      <c r="G90" s="8"/>
      <c r="H90" s="8"/>
      <c r="I90" s="17"/>
    </row>
    <row r="91" spans="1:9" ht="12.75" customHeight="1">
      <c r="A91" s="9"/>
      <c r="B91" s="8"/>
      <c r="C91" s="17"/>
      <c r="D91" s="8"/>
      <c r="E91" s="8"/>
      <c r="F91" s="20"/>
      <c r="G91" s="8"/>
      <c r="H91" s="8"/>
      <c r="I91" s="17"/>
    </row>
    <row r="92" spans="1:9" ht="12.75" customHeight="1">
      <c r="A92" s="20"/>
      <c r="B92" s="8"/>
      <c r="C92" s="8"/>
      <c r="D92" s="8"/>
      <c r="E92" s="8"/>
      <c r="F92" s="20"/>
      <c r="G92" s="8"/>
      <c r="H92" s="8"/>
      <c r="I92" s="29"/>
    </row>
    <row r="93" spans="1:9" ht="12.75" customHeight="1">
      <c r="A93" s="20"/>
      <c r="B93" s="8"/>
      <c r="C93" s="8"/>
      <c r="D93" s="8"/>
      <c r="E93" s="8"/>
      <c r="F93" s="20"/>
      <c r="G93" s="8"/>
      <c r="H93" s="8"/>
      <c r="I93" s="17"/>
    </row>
    <row r="94" spans="1:9" ht="12.75" customHeight="1">
      <c r="A94" s="24"/>
      <c r="B94" s="25"/>
      <c r="C94" s="8"/>
      <c r="D94" s="8"/>
      <c r="E94" s="8"/>
      <c r="F94" s="24"/>
      <c r="G94" s="25"/>
      <c r="H94" s="25"/>
      <c r="I94" s="17"/>
    </row>
    <row r="95" spans="1:9" ht="12.75" customHeight="1">
      <c r="A95" s="20"/>
      <c r="B95" s="26"/>
      <c r="C95" s="8"/>
      <c r="D95" s="19"/>
      <c r="E95" s="8"/>
      <c r="F95" s="20"/>
      <c r="G95" s="26"/>
      <c r="H95" s="26"/>
      <c r="I95" s="17"/>
    </row>
    <row r="96" spans="1:9" ht="12.75" customHeight="1">
      <c r="A96" s="16"/>
      <c r="B96" s="8"/>
      <c r="C96" s="8"/>
      <c r="D96" s="8"/>
      <c r="E96" s="8"/>
      <c r="F96" s="8"/>
      <c r="G96" s="8"/>
      <c r="H96" s="17"/>
      <c r="I96" s="17"/>
    </row>
    <row r="97" spans="1:9" ht="12.75" customHeight="1">
      <c r="A97" s="17"/>
      <c r="B97" s="8"/>
      <c r="C97" s="19"/>
      <c r="D97" s="30"/>
      <c r="E97" s="19"/>
      <c r="F97" s="19"/>
      <c r="G97" s="20"/>
      <c r="H97" s="8"/>
      <c r="I97" s="17"/>
    </row>
    <row r="98" spans="1:9" ht="12.75" customHeight="1">
      <c r="A98" s="17"/>
      <c r="B98" s="8"/>
      <c r="C98" s="19"/>
      <c r="D98" s="21"/>
      <c r="E98" s="19"/>
      <c r="F98" s="19"/>
      <c r="G98" s="20"/>
      <c r="H98" s="8"/>
      <c r="I98" s="17"/>
    </row>
    <row r="99" spans="1:9" ht="12.75" customHeight="1">
      <c r="A99" s="17"/>
      <c r="B99" s="8"/>
      <c r="C99" s="19"/>
      <c r="D99" s="8"/>
      <c r="E99" s="19"/>
      <c r="F99" s="19"/>
      <c r="G99" s="20"/>
      <c r="H99" s="8"/>
      <c r="I99" s="17"/>
    </row>
    <row r="100" spans="1:9" ht="12.75" customHeight="1">
      <c r="A100" s="17"/>
      <c r="B100" s="8"/>
      <c r="C100" s="19"/>
      <c r="D100" s="22"/>
      <c r="E100" s="19"/>
      <c r="F100" s="19"/>
      <c r="G100" s="20"/>
      <c r="H100" s="8"/>
      <c r="I100" s="17"/>
    </row>
    <row r="101" spans="1:9" ht="12.75" customHeight="1">
      <c r="A101" s="17"/>
      <c r="B101" s="8"/>
      <c r="C101" s="19"/>
      <c r="D101" s="21"/>
      <c r="E101" s="19"/>
      <c r="F101" s="19"/>
      <c r="G101" s="20"/>
      <c r="H101" s="8"/>
      <c r="I101" s="17"/>
    </row>
    <row r="102" spans="1:9" ht="12.75" customHeight="1">
      <c r="A102" s="17"/>
      <c r="B102" s="8"/>
      <c r="C102" s="19"/>
      <c r="D102" s="21"/>
      <c r="E102" s="19"/>
      <c r="F102" s="19"/>
      <c r="G102" s="20"/>
      <c r="H102" s="8"/>
      <c r="I102" s="17"/>
    </row>
    <row r="103" spans="1:9" ht="12.75" customHeight="1">
      <c r="A103" s="17"/>
      <c r="B103" s="8"/>
      <c r="C103" s="19"/>
      <c r="D103" s="19"/>
      <c r="E103" s="19"/>
      <c r="F103" s="19"/>
      <c r="G103" s="20"/>
      <c r="H103" s="17"/>
      <c r="I103" s="17"/>
    </row>
    <row r="104" spans="1:9" ht="12.75" customHeight="1">
      <c r="A104" s="21"/>
      <c r="B104" s="19"/>
      <c r="C104" s="19"/>
      <c r="D104" s="19"/>
      <c r="E104" s="19"/>
      <c r="F104" s="21"/>
      <c r="G104" s="17"/>
      <c r="H104" s="23"/>
      <c r="I104" s="17"/>
    </row>
    <row r="105" spans="1:9" ht="12.75" customHeight="1">
      <c r="A105" s="20"/>
      <c r="B105" s="8"/>
      <c r="C105" s="8"/>
      <c r="D105" s="8"/>
      <c r="E105" s="8"/>
      <c r="F105" s="9"/>
      <c r="G105" s="8"/>
      <c r="H105" s="8"/>
      <c r="I105" s="17"/>
    </row>
    <row r="106" spans="1:9" ht="12.75" customHeight="1">
      <c r="A106" s="20"/>
      <c r="B106" s="8"/>
      <c r="C106" s="8"/>
      <c r="D106" s="8"/>
      <c r="E106" s="8"/>
      <c r="F106" s="9"/>
      <c r="G106" s="8"/>
      <c r="H106" s="8"/>
      <c r="I106" s="17"/>
    </row>
    <row r="107" spans="1:9" ht="12.75" customHeight="1">
      <c r="A107" s="9"/>
      <c r="B107" s="8"/>
      <c r="C107" s="17"/>
      <c r="D107" s="8"/>
      <c r="E107" s="8"/>
      <c r="F107" s="20"/>
      <c r="G107" s="8"/>
      <c r="H107" s="8"/>
      <c r="I107" s="17"/>
    </row>
    <row r="108" spans="1:9" ht="12.75" customHeight="1">
      <c r="A108" s="20"/>
      <c r="B108" s="8"/>
      <c r="C108" s="8"/>
      <c r="D108" s="8"/>
      <c r="E108" s="8"/>
      <c r="F108" s="20"/>
      <c r="G108" s="23"/>
      <c r="H108" s="8"/>
      <c r="I108" s="17"/>
    </row>
    <row r="109" spans="1:9" ht="12.75" customHeight="1">
      <c r="A109" s="20"/>
      <c r="B109" s="8"/>
      <c r="C109" s="8"/>
      <c r="D109" s="8"/>
      <c r="E109" s="8"/>
      <c r="F109" s="20"/>
      <c r="G109" s="8"/>
      <c r="H109" s="25"/>
      <c r="I109" s="17"/>
    </row>
    <row r="110" spans="1:9" ht="12.75" customHeight="1">
      <c r="A110" s="24"/>
      <c r="B110" s="25"/>
      <c r="C110" s="8"/>
      <c r="D110" s="8"/>
      <c r="E110" s="8"/>
      <c r="F110" s="24"/>
      <c r="G110" s="25"/>
      <c r="H110" s="26"/>
      <c r="I110" s="17"/>
    </row>
    <row r="111" spans="1:9" ht="12.75" customHeight="1">
      <c r="A111" s="20"/>
      <c r="B111" s="26"/>
      <c r="C111" s="8"/>
      <c r="D111" s="21"/>
      <c r="E111" s="8"/>
      <c r="F111" s="20"/>
      <c r="G111" s="26"/>
      <c r="H111" s="8"/>
      <c r="I111" s="17"/>
    </row>
    <row r="112" spans="1:9" ht="12.75" customHeight="1">
      <c r="A112" s="21"/>
      <c r="B112" s="19"/>
      <c r="C112" s="19"/>
      <c r="D112" s="19"/>
      <c r="E112" s="19"/>
      <c r="F112" s="19"/>
      <c r="G112" s="21"/>
      <c r="H112" s="17"/>
      <c r="I112" s="17"/>
    </row>
    <row r="113" spans="1:9" ht="12.75" customHeight="1">
      <c r="A113" s="20"/>
      <c r="B113" s="8"/>
      <c r="C113" s="8"/>
      <c r="D113" s="8"/>
      <c r="E113" s="8"/>
      <c r="F113" s="8"/>
      <c r="G113" s="20"/>
      <c r="H113" s="23"/>
      <c r="I113" s="17"/>
    </row>
    <row r="114" spans="1:9" ht="12.75" customHeight="1">
      <c r="A114" s="21"/>
      <c r="B114" s="19"/>
      <c r="C114" s="8"/>
      <c r="D114" s="8"/>
      <c r="E114" s="8"/>
      <c r="F114" s="21"/>
      <c r="G114" s="17"/>
      <c r="H114" s="8"/>
      <c r="I114" s="17"/>
    </row>
    <row r="115" spans="1:9" ht="12.75" customHeight="1">
      <c r="A115" s="20"/>
      <c r="B115" s="8"/>
      <c r="C115" s="28"/>
      <c r="D115" s="8"/>
      <c r="E115" s="8"/>
      <c r="F115" s="9"/>
      <c r="G115" s="8"/>
      <c r="H115" s="8"/>
      <c r="I115" s="17"/>
    </row>
    <row r="116" spans="1:9" ht="12.75" customHeight="1">
      <c r="A116" s="20"/>
      <c r="B116" s="8"/>
      <c r="C116" s="29"/>
      <c r="D116" s="8"/>
      <c r="E116" s="8"/>
      <c r="F116" s="9"/>
      <c r="G116" s="8"/>
      <c r="H116" s="8"/>
      <c r="I116" s="17"/>
    </row>
    <row r="117" spans="1:9" ht="12.75" customHeight="1">
      <c r="A117" s="20"/>
      <c r="B117" s="8"/>
      <c r="C117" s="8"/>
      <c r="D117" s="8"/>
      <c r="E117" s="8"/>
      <c r="F117" s="20"/>
      <c r="G117" s="8"/>
      <c r="H117" s="8"/>
      <c r="I117" s="17"/>
    </row>
    <row r="118" spans="1:9" ht="12.75" customHeight="1">
      <c r="A118" s="9"/>
      <c r="B118" s="8"/>
      <c r="C118" s="8"/>
      <c r="D118" s="8"/>
      <c r="E118" s="8"/>
      <c r="F118" s="20"/>
      <c r="G118" s="23"/>
      <c r="H118" s="25"/>
      <c r="I118" s="17"/>
    </row>
    <row r="119" spans="1:9" ht="12.75" customHeight="1">
      <c r="A119" s="20"/>
      <c r="B119" s="8"/>
      <c r="C119" s="8"/>
      <c r="D119" s="19"/>
      <c r="E119" s="8"/>
      <c r="F119" s="20"/>
      <c r="G119" s="8"/>
      <c r="H119" s="26"/>
      <c r="I119" s="17"/>
    </row>
    <row r="120" spans="1:9" ht="12.75" customHeight="1">
      <c r="A120" s="24"/>
      <c r="B120" s="25"/>
      <c r="C120" s="8"/>
      <c r="D120" s="8"/>
      <c r="E120" s="8"/>
      <c r="F120" s="24"/>
      <c r="G120" s="25"/>
      <c r="H120" s="17"/>
      <c r="I120" s="17"/>
    </row>
    <row r="121" spans="1:9" ht="12.75" customHeight="1">
      <c r="A121" s="20"/>
      <c r="B121" s="26"/>
      <c r="C121" s="8"/>
      <c r="D121" s="21"/>
      <c r="E121" s="8"/>
      <c r="F121" s="20"/>
      <c r="G121" s="26"/>
      <c r="H121" s="17"/>
      <c r="I121" s="17"/>
    </row>
    <row r="122" spans="1:9" ht="12.75" customHeight="1">
      <c r="A122" s="16"/>
      <c r="B122" s="8"/>
      <c r="C122" s="8"/>
      <c r="D122" s="8"/>
      <c r="E122" s="8"/>
      <c r="F122" s="8"/>
      <c r="G122" s="8"/>
      <c r="H122" s="17"/>
      <c r="I122" s="17"/>
    </row>
    <row r="123" spans="1:9" ht="12.75" customHeight="1">
      <c r="A123" s="16"/>
      <c r="B123" s="8"/>
      <c r="C123" s="8"/>
      <c r="D123" s="22"/>
      <c r="E123" s="8"/>
      <c r="F123" s="8"/>
      <c r="G123" s="8"/>
      <c r="H123" s="17"/>
      <c r="I123" s="17"/>
    </row>
    <row r="124" spans="1:9" ht="12.75" customHeight="1">
      <c r="A124" s="18"/>
      <c r="B124" s="8"/>
      <c r="C124" s="8"/>
      <c r="D124" s="21"/>
      <c r="E124" s="8"/>
      <c r="F124" s="8"/>
      <c r="G124" s="18"/>
      <c r="H124" s="19"/>
      <c r="I124" s="17"/>
    </row>
    <row r="125" spans="1:9" ht="12.75" customHeight="1">
      <c r="A125" s="20"/>
      <c r="B125" s="8"/>
      <c r="C125" s="8"/>
      <c r="D125" s="21"/>
      <c r="E125" s="8"/>
      <c r="F125" s="8"/>
      <c r="G125" s="20"/>
      <c r="H125" s="8"/>
      <c r="I125" s="17"/>
    </row>
    <row r="126" spans="1:9" ht="12.75" customHeight="1">
      <c r="A126" s="21"/>
      <c r="B126" s="17"/>
      <c r="C126" s="19"/>
      <c r="D126" s="19"/>
      <c r="E126" s="19"/>
      <c r="F126" s="21"/>
      <c r="G126" s="17"/>
      <c r="H126" s="8"/>
      <c r="I126" s="17"/>
    </row>
    <row r="127" spans="1:9" ht="12.75" customHeight="1">
      <c r="A127" s="9"/>
      <c r="B127" s="19"/>
      <c r="C127" s="8"/>
      <c r="D127" s="8"/>
      <c r="E127" s="8"/>
      <c r="F127" s="9"/>
      <c r="G127" s="8"/>
      <c r="H127" s="17"/>
      <c r="I127" s="17"/>
    </row>
    <row r="128" spans="1:9" ht="12.75" customHeight="1">
      <c r="A128" s="9"/>
      <c r="B128" s="8"/>
      <c r="C128" s="8"/>
      <c r="D128" s="8"/>
      <c r="E128" s="8"/>
      <c r="F128" s="9"/>
      <c r="G128" s="8"/>
      <c r="H128" s="23"/>
      <c r="I128" s="17"/>
    </row>
    <row r="129" spans="1:9" ht="12.75" customHeight="1">
      <c r="A129" s="20"/>
      <c r="B129" s="8"/>
      <c r="C129" s="8"/>
      <c r="D129" s="8"/>
      <c r="E129" s="8"/>
      <c r="F129" s="20"/>
      <c r="G129" s="8"/>
      <c r="H129" s="8"/>
      <c r="I129" s="17"/>
    </row>
    <row r="130" spans="1:9" ht="12.75" customHeight="1">
      <c r="A130" s="20"/>
      <c r="B130" s="23"/>
      <c r="C130" s="8"/>
      <c r="D130" s="8"/>
      <c r="E130" s="8"/>
      <c r="F130" s="20"/>
      <c r="G130" s="23"/>
      <c r="H130" s="8"/>
      <c r="I130" s="17"/>
    </row>
    <row r="131" spans="1:9" ht="12.75" customHeight="1">
      <c r="A131" s="20"/>
      <c r="B131" s="8"/>
      <c r="C131" s="8"/>
      <c r="D131" s="19"/>
      <c r="E131" s="8"/>
      <c r="F131" s="20"/>
      <c r="G131" s="8"/>
      <c r="H131" s="8"/>
      <c r="I131" s="17"/>
    </row>
    <row r="132" spans="1:9" ht="12.75" customHeight="1">
      <c r="A132" s="24"/>
      <c r="B132" s="25"/>
      <c r="C132" s="8"/>
      <c r="D132" s="8"/>
      <c r="E132" s="8"/>
      <c r="F132" s="24"/>
      <c r="G132" s="25"/>
      <c r="H132" s="8"/>
      <c r="I132" s="17"/>
    </row>
    <row r="133" spans="1:9" ht="12.75" customHeight="1">
      <c r="A133" s="20"/>
      <c r="B133" s="26"/>
      <c r="C133" s="8"/>
      <c r="D133" s="19"/>
      <c r="E133" s="8"/>
      <c r="F133" s="20"/>
      <c r="G133" s="26"/>
      <c r="H133" s="25"/>
      <c r="I133" s="17"/>
    </row>
    <row r="134" spans="1:9" ht="12.75" customHeight="1">
      <c r="A134" s="20"/>
      <c r="B134" s="26"/>
      <c r="C134" s="8"/>
      <c r="D134" s="19"/>
      <c r="E134" s="8"/>
      <c r="F134" s="8"/>
      <c r="G134" s="20"/>
      <c r="H134" s="26"/>
      <c r="I134" s="17"/>
    </row>
    <row r="135" spans="1:9" ht="12.75" customHeight="1">
      <c r="A135" s="16"/>
      <c r="B135" s="17"/>
      <c r="C135" s="8"/>
      <c r="D135" s="31"/>
      <c r="E135" s="8"/>
      <c r="F135" s="8"/>
      <c r="G135" s="8"/>
      <c r="H135" s="17"/>
      <c r="I135" s="17"/>
    </row>
    <row r="136" spans="1:9" ht="12.75" customHeight="1">
      <c r="A136" s="16"/>
      <c r="B136" s="8"/>
      <c r="C136" s="8"/>
      <c r="D136" s="8"/>
      <c r="E136" s="8"/>
      <c r="F136" s="8"/>
      <c r="G136" s="8"/>
      <c r="H136" s="17"/>
      <c r="I136" s="17"/>
    </row>
    <row r="137" spans="1:9" ht="12.75" customHeight="1">
      <c r="A137" s="16"/>
      <c r="B137" s="8"/>
      <c r="C137" s="8"/>
      <c r="D137" s="32"/>
      <c r="E137" s="8"/>
      <c r="F137" s="8"/>
      <c r="G137" s="8"/>
      <c r="H137" s="17"/>
      <c r="I137" s="17"/>
    </row>
    <row r="138" spans="1:9" ht="12.75" customHeight="1">
      <c r="A138" s="16"/>
      <c r="B138" s="8"/>
      <c r="C138" s="8"/>
      <c r="D138" s="19"/>
      <c r="E138" s="8"/>
      <c r="F138" s="8"/>
      <c r="G138" s="8"/>
      <c r="H138" s="17"/>
      <c r="I138" s="17"/>
    </row>
    <row r="139" spans="1:9" ht="12.75" customHeight="1">
      <c r="A139" s="16"/>
      <c r="B139" s="8"/>
      <c r="C139" s="8"/>
      <c r="D139" s="8"/>
      <c r="E139" s="8"/>
      <c r="F139" s="8"/>
      <c r="G139" s="8"/>
      <c r="H139" s="17"/>
      <c r="I139" s="17"/>
    </row>
    <row r="140" spans="1:9" ht="12.75" customHeight="1">
      <c r="A140" s="18"/>
      <c r="B140" s="8"/>
      <c r="C140" s="8"/>
      <c r="D140" s="8"/>
      <c r="E140" s="8"/>
      <c r="F140" s="8"/>
      <c r="G140" s="18"/>
      <c r="H140" s="19"/>
      <c r="I140" s="17"/>
    </row>
    <row r="141" spans="1:9" ht="12.75" customHeight="1">
      <c r="A141" s="20"/>
      <c r="B141" s="8"/>
      <c r="C141" s="8"/>
      <c r="D141" s="8"/>
      <c r="E141" s="8"/>
      <c r="F141" s="8"/>
      <c r="G141" s="20"/>
      <c r="H141" s="23"/>
      <c r="I141" s="17"/>
    </row>
    <row r="142" spans="1:9" ht="12.75" customHeight="1">
      <c r="A142" s="33"/>
      <c r="B142" s="23"/>
      <c r="C142" s="19"/>
      <c r="D142" s="19"/>
      <c r="E142" s="19"/>
      <c r="F142" s="19"/>
      <c r="G142" s="20"/>
      <c r="H142" s="8"/>
      <c r="I142" s="17"/>
    </row>
    <row r="143" spans="1:9" ht="12.75" customHeight="1">
      <c r="A143" s="20"/>
      <c r="B143" s="8"/>
      <c r="C143" s="8"/>
      <c r="D143" s="8"/>
      <c r="E143" s="8"/>
      <c r="F143" s="8"/>
      <c r="G143" s="20"/>
      <c r="H143" s="8"/>
      <c r="I143" s="17"/>
    </row>
    <row r="144" spans="1:9" ht="12.75" customHeight="1">
      <c r="A144" s="20"/>
      <c r="B144" s="8"/>
      <c r="C144" s="8"/>
      <c r="D144" s="8"/>
      <c r="E144" s="8"/>
      <c r="F144" s="8"/>
      <c r="G144" s="20"/>
      <c r="H144" s="8"/>
      <c r="I144" s="17"/>
    </row>
    <row r="145" spans="1:9" ht="12.75" customHeight="1">
      <c r="A145" s="20"/>
      <c r="B145" s="8"/>
      <c r="C145" s="8"/>
      <c r="D145" s="8"/>
      <c r="E145" s="8"/>
      <c r="F145" s="8"/>
      <c r="G145" s="20"/>
      <c r="H145" s="8"/>
      <c r="I145" s="17"/>
    </row>
    <row r="146" spans="1:9" ht="12.75" customHeight="1">
      <c r="A146" s="24"/>
      <c r="B146" s="25"/>
      <c r="C146" s="8"/>
      <c r="D146" s="8"/>
      <c r="E146" s="8"/>
      <c r="F146" s="8"/>
      <c r="G146" s="24"/>
      <c r="H146" s="25"/>
      <c r="I146" s="17"/>
    </row>
    <row r="147" spans="1:9" ht="12.75" customHeight="1">
      <c r="A147" s="20"/>
      <c r="B147" s="26"/>
      <c r="C147" s="8"/>
      <c r="D147" s="19"/>
      <c r="E147" s="8"/>
      <c r="F147" s="8"/>
      <c r="G147" s="20"/>
      <c r="H147" s="26"/>
      <c r="I147" s="17"/>
    </row>
    <row r="148" spans="1:9" ht="12.75" customHeight="1">
      <c r="A148" s="17"/>
      <c r="B148" s="17"/>
      <c r="C148" s="8"/>
      <c r="D148" s="19"/>
      <c r="E148" s="8"/>
      <c r="F148" s="8"/>
      <c r="G148" s="20"/>
      <c r="H148" s="26"/>
      <c r="I148" s="17"/>
    </row>
    <row r="149" spans="1:9" ht="12.75" customHeight="1">
      <c r="A149" s="24"/>
      <c r="B149" s="25"/>
      <c r="C149" s="17"/>
      <c r="D149" s="17"/>
      <c r="E149" s="17"/>
      <c r="F149" s="17"/>
      <c r="G149" s="24"/>
      <c r="H149" s="25"/>
      <c r="I149" s="17"/>
    </row>
    <row r="150" spans="1:9" ht="12.75" customHeight="1">
      <c r="A150" s="17"/>
      <c r="B150" s="17"/>
      <c r="C150" s="19"/>
      <c r="D150" s="34"/>
      <c r="E150" s="19"/>
      <c r="F150" s="19"/>
      <c r="G150" s="19"/>
      <c r="H150" s="17"/>
      <c r="I150" s="17"/>
    </row>
    <row r="151" spans="1:9" ht="12.75" customHeight="1">
      <c r="A151" s="18"/>
      <c r="B151" s="19"/>
      <c r="C151" s="8"/>
      <c r="D151" s="8"/>
      <c r="E151" s="8"/>
      <c r="F151" s="8"/>
      <c r="G151" s="18"/>
      <c r="H151" s="19"/>
      <c r="I151" s="17"/>
    </row>
    <row r="152" spans="1:9" ht="12.75" customHeight="1">
      <c r="A152" s="20"/>
      <c r="B152" s="19"/>
      <c r="C152" s="8"/>
      <c r="D152" s="32"/>
      <c r="E152" s="8"/>
      <c r="F152" s="8"/>
      <c r="G152" s="20"/>
      <c r="H152" s="8"/>
      <c r="I152" s="17"/>
    </row>
    <row r="153" spans="1:9" ht="12.75" customHeight="1">
      <c r="A153" s="20"/>
      <c r="B153" s="8"/>
      <c r="C153" s="8"/>
      <c r="D153" s="19"/>
      <c r="E153" s="8"/>
      <c r="F153" s="8"/>
      <c r="G153" s="20"/>
      <c r="H153" s="8"/>
      <c r="I153" s="17"/>
    </row>
    <row r="154" spans="1:9" ht="12.75" customHeight="1">
      <c r="A154" s="20"/>
      <c r="B154" s="23"/>
      <c r="C154" s="8"/>
      <c r="D154" s="8"/>
      <c r="E154" s="8"/>
      <c r="F154" s="8"/>
      <c r="G154" s="20"/>
      <c r="H154" s="8"/>
      <c r="I154" s="17"/>
    </row>
    <row r="155" spans="1:9" ht="12.75" customHeight="1">
      <c r="A155" s="20"/>
      <c r="B155" s="8"/>
      <c r="C155" s="8"/>
      <c r="D155" s="8"/>
      <c r="E155" s="8"/>
      <c r="F155" s="8"/>
      <c r="G155" s="20"/>
      <c r="H155" s="8"/>
      <c r="I155" s="17"/>
    </row>
    <row r="156" spans="1:9" ht="12.75" customHeight="1">
      <c r="A156" s="20"/>
      <c r="B156" s="8"/>
      <c r="C156" s="8"/>
      <c r="D156" s="8"/>
      <c r="E156" s="8"/>
      <c r="F156" s="8"/>
      <c r="G156" s="20"/>
      <c r="H156" s="8"/>
      <c r="I156" s="17"/>
    </row>
    <row r="157" spans="1:9" ht="12.75" customHeight="1">
      <c r="A157" s="18"/>
      <c r="B157" s="17"/>
      <c r="C157" s="8"/>
      <c r="D157" s="19"/>
      <c r="E157" s="8"/>
      <c r="F157" s="8"/>
      <c r="G157" s="18"/>
      <c r="H157" s="17"/>
      <c r="I157" s="17"/>
    </row>
    <row r="158" spans="1:9" ht="12.75" customHeight="1">
      <c r="A158" s="17"/>
      <c r="B158" s="8"/>
      <c r="C158" s="8"/>
      <c r="D158" s="19"/>
      <c r="E158" s="8"/>
      <c r="F158" s="8"/>
      <c r="G158" s="17"/>
      <c r="H158" s="8"/>
      <c r="I158" s="17"/>
    </row>
    <row r="159" spans="1:9" ht="12.75" customHeight="1">
      <c r="A159" s="17"/>
      <c r="B159" s="8"/>
      <c r="C159" s="19"/>
      <c r="D159" s="19"/>
      <c r="E159" s="19"/>
      <c r="F159" s="19"/>
      <c r="G159" s="17"/>
      <c r="H159" s="8"/>
      <c r="I159" s="17"/>
    </row>
    <row r="160" spans="1:9" ht="12.75" customHeight="1">
      <c r="A160" s="17"/>
      <c r="B160" s="8"/>
      <c r="C160" s="8"/>
      <c r="D160" s="8"/>
      <c r="E160" s="8"/>
      <c r="F160" s="8"/>
      <c r="G160" s="17"/>
      <c r="H160" s="8"/>
      <c r="I160" s="17"/>
    </row>
    <row r="161" spans="1:9" ht="12.75" customHeight="1">
      <c r="A161" s="17"/>
      <c r="B161" s="8"/>
      <c r="C161" s="8"/>
      <c r="D161" s="8"/>
      <c r="E161" s="8"/>
      <c r="F161" s="8"/>
      <c r="G161" s="17"/>
      <c r="H161" s="8"/>
      <c r="I161" s="17"/>
    </row>
    <row r="162" spans="1:9" ht="12.75" customHeight="1">
      <c r="A162" s="20"/>
      <c r="B162" s="8"/>
      <c r="C162" s="8"/>
      <c r="D162" s="8"/>
      <c r="E162" s="8"/>
      <c r="F162" s="8"/>
      <c r="G162" s="20"/>
      <c r="H162" s="8"/>
      <c r="I162" s="17"/>
    </row>
    <row r="163" spans="1:9" ht="12.75" customHeight="1">
      <c r="A163" s="24"/>
      <c r="B163" s="25"/>
      <c r="C163" s="9"/>
      <c r="D163" s="8"/>
      <c r="E163" s="8"/>
      <c r="F163" s="8"/>
      <c r="G163" s="24"/>
      <c r="H163" s="25"/>
      <c r="I163" s="17"/>
    </row>
    <row r="164" spans="1:9" ht="12.75" customHeight="1">
      <c r="A164" s="20"/>
      <c r="B164" s="26"/>
      <c r="C164" s="8"/>
      <c r="D164" s="19"/>
      <c r="E164" s="8"/>
      <c r="F164" s="8"/>
      <c r="G164" s="20"/>
      <c r="H164" s="26"/>
      <c r="I164" s="17"/>
    </row>
    <row r="165" spans="1:9" ht="12.75" customHeight="1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2.75" customHeight="1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2.75" customHeight="1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2.75" customHeight="1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2.75" customHeight="1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2.75" customHeight="1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2.75" customHeight="1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2.75" customHeight="1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2.75" customHeight="1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2.75" customHeight="1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2.75" customHeight="1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2.75" customHeight="1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2.75" customHeight="1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2.75" customHeight="1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2.75" customHeight="1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2.75" customHeight="1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2.75" customHeight="1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2.75" customHeight="1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2.75" customHeight="1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2.75" customHeight="1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2.75" customHeight="1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2.75" customHeight="1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2.75" customHeight="1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2.75" customHeight="1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2.75" customHeight="1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2.75" customHeight="1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2.75" customHeight="1">
      <c r="A191" s="17"/>
      <c r="B191" s="17"/>
      <c r="C191" s="17"/>
      <c r="D191" s="17"/>
      <c r="E191" s="17"/>
      <c r="F191" s="17"/>
      <c r="G191" s="17"/>
      <c r="H191" s="17"/>
      <c r="I191" s="17"/>
    </row>
    <row r="192" spans="1:9" ht="12.75" customHeight="1">
      <c r="A192" s="17"/>
      <c r="B192" s="17"/>
      <c r="C192" s="17"/>
      <c r="D192" s="17"/>
      <c r="E192" s="17"/>
      <c r="F192" s="17"/>
      <c r="G192" s="17"/>
      <c r="H192" s="17"/>
      <c r="I192" s="17"/>
    </row>
    <row r="193" spans="1:9" ht="12.75" customHeight="1">
      <c r="A193" s="17"/>
      <c r="B193" s="17"/>
      <c r="C193" s="17"/>
      <c r="D193" s="17"/>
      <c r="E193" s="17"/>
      <c r="F193" s="17"/>
      <c r="G193" s="17"/>
      <c r="H193" s="17"/>
      <c r="I193" s="17"/>
    </row>
    <row r="194" spans="1:9" ht="12.75" customHeight="1">
      <c r="A194" s="17"/>
      <c r="B194" s="17"/>
      <c r="C194" s="17"/>
      <c r="D194" s="17"/>
      <c r="E194" s="17"/>
      <c r="F194" s="17"/>
      <c r="G194" s="17"/>
      <c r="H194" s="17"/>
      <c r="I194" s="17"/>
    </row>
    <row r="195" spans="1:9" ht="12.75" customHeight="1">
      <c r="A195" s="17"/>
      <c r="B195" s="17"/>
      <c r="C195" s="17"/>
      <c r="D195" s="17"/>
      <c r="E195" s="17"/>
      <c r="F195" s="17"/>
      <c r="G195" s="17"/>
      <c r="H195" s="17"/>
      <c r="I195" s="17"/>
    </row>
    <row r="196" spans="1:9" ht="12.75" customHeight="1">
      <c r="A196" s="17"/>
      <c r="B196" s="17"/>
      <c r="C196" s="17"/>
      <c r="D196" s="17"/>
      <c r="E196" s="17"/>
      <c r="F196" s="17"/>
      <c r="G196" s="17"/>
      <c r="H196" s="17"/>
      <c r="I196" s="17"/>
    </row>
    <row r="197" spans="1:9" ht="12.75" customHeight="1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9" ht="12.75" customHeight="1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ht="12.75" customHeight="1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2.75" customHeight="1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9" ht="12.75" customHeight="1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9" ht="12.75" customHeight="1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9" ht="12.75" customHeight="1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9" ht="12.75" customHeight="1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9" ht="12.75" customHeight="1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9" ht="12.75" customHeight="1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9" ht="12.75" customHeight="1">
      <c r="A207" s="17"/>
      <c r="B207" s="17"/>
      <c r="C207" s="17"/>
      <c r="D207" s="17"/>
      <c r="E207" s="17"/>
      <c r="F207" s="17"/>
      <c r="G207" s="17"/>
      <c r="H207" s="17"/>
      <c r="I207" s="17"/>
    </row>
    <row r="208" spans="1:9" ht="12.75" customHeight="1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2.75" customHeight="1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9" ht="12.75" customHeight="1">
      <c r="A210" s="17"/>
      <c r="B210" s="17"/>
      <c r="C210" s="17"/>
      <c r="D210" s="17"/>
      <c r="E210" s="17"/>
      <c r="F210" s="17"/>
      <c r="G210" s="17"/>
      <c r="H210" s="17"/>
      <c r="I210" s="17"/>
    </row>
    <row r="211" spans="1:9" ht="12.75" customHeight="1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9" ht="12.75" customHeight="1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9" ht="12.75" customHeight="1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9" ht="12.75" customHeight="1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9" ht="12.75" customHeight="1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9" ht="12.75" customHeight="1">
      <c r="A216" s="17"/>
      <c r="B216" s="17"/>
      <c r="C216" s="17"/>
      <c r="D216" s="17"/>
      <c r="E216" s="17"/>
      <c r="F216" s="17"/>
      <c r="G216" s="17"/>
      <c r="H216" s="17"/>
      <c r="I216" s="17"/>
    </row>
    <row r="217" spans="1:9" ht="12.75" customHeight="1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2.75" customHeight="1">
      <c r="A218" s="17"/>
      <c r="B218" s="17"/>
      <c r="C218" s="17"/>
      <c r="D218" s="17"/>
      <c r="E218" s="17"/>
      <c r="F218" s="17"/>
      <c r="G218" s="17"/>
      <c r="H218" s="17"/>
      <c r="I218" s="17"/>
    </row>
    <row r="219" spans="1:9" ht="12.75" customHeight="1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9" ht="12.75" customHeight="1">
      <c r="A220" s="17"/>
      <c r="B220" s="17"/>
      <c r="C220" s="17"/>
      <c r="D220" s="17"/>
      <c r="E220" s="17"/>
      <c r="F220" s="17"/>
      <c r="G220" s="17"/>
      <c r="H220" s="17"/>
      <c r="I220" s="17"/>
    </row>
    <row r="221" spans="1:9" ht="12.75" customHeight="1">
      <c r="A221" s="17"/>
      <c r="B221" s="17"/>
      <c r="C221" s="17"/>
      <c r="D221" s="17"/>
      <c r="E221" s="17"/>
      <c r="F221" s="17"/>
      <c r="G221" s="17"/>
      <c r="H221" s="17"/>
      <c r="I221" s="17"/>
    </row>
    <row r="222" spans="1:9" ht="12.75" customHeight="1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ht="12.75" customHeight="1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9" ht="12.75" customHeight="1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ht="12.75" customHeight="1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ht="12.75" customHeight="1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ht="12.75" customHeight="1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ht="12.75" customHeight="1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ht="12.75" customHeight="1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ht="12.75" customHeight="1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ht="12.75" customHeight="1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ht="12.75" customHeight="1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ht="12.75" customHeight="1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ht="12.75" customHeight="1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ht="12.75" customHeight="1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ht="12.75" customHeight="1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ht="12.75" customHeight="1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ht="12.75" customHeight="1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ht="12.75" customHeight="1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ht="12.75" customHeight="1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9" ht="12.75" customHeight="1">
      <c r="A241" s="17"/>
      <c r="B241" s="17"/>
      <c r="C241" s="17"/>
      <c r="D241" s="17"/>
      <c r="E241" s="17"/>
      <c r="F241" s="17"/>
      <c r="G241" s="17"/>
      <c r="H241" s="17"/>
      <c r="I241" s="17"/>
    </row>
    <row r="242" spans="1:9" ht="12.75" customHeight="1">
      <c r="A242" s="17"/>
      <c r="B242" s="17"/>
      <c r="C242" s="17"/>
      <c r="D242" s="17"/>
      <c r="E242" s="17"/>
      <c r="F242" s="17"/>
      <c r="G242" s="17"/>
      <c r="H242" s="17"/>
      <c r="I242" s="17"/>
    </row>
    <row r="243" spans="1:9" ht="12.75" customHeight="1">
      <c r="A243" s="17"/>
      <c r="B243" s="17"/>
      <c r="C243" s="17"/>
      <c r="D243" s="17"/>
      <c r="E243" s="17"/>
      <c r="F243" s="17"/>
      <c r="G243" s="17"/>
      <c r="H243" s="17"/>
      <c r="I243" s="17"/>
    </row>
    <row r="244" spans="1:9" ht="12.75" customHeight="1">
      <c r="A244" s="17"/>
      <c r="B244" s="17"/>
      <c r="C244" s="17"/>
      <c r="D244" s="17"/>
      <c r="E244" s="17"/>
      <c r="F244" s="17"/>
      <c r="G244" s="17"/>
      <c r="H244" s="17"/>
      <c r="I244" s="17"/>
    </row>
    <row r="245" spans="1:9" ht="12.75" customHeight="1">
      <c r="A245" s="17"/>
      <c r="B245" s="17"/>
      <c r="C245" s="17"/>
      <c r="D245" s="17"/>
      <c r="E245" s="17"/>
      <c r="F245" s="17"/>
      <c r="G245" s="17"/>
      <c r="H245" s="17"/>
      <c r="I245" s="17"/>
    </row>
    <row r="246" spans="1:9" ht="12.75" customHeight="1">
      <c r="A246" s="17"/>
      <c r="B246" s="17"/>
      <c r="C246" s="17"/>
      <c r="D246" s="17"/>
      <c r="E246" s="17"/>
      <c r="F246" s="17"/>
      <c r="G246" s="17"/>
      <c r="H246" s="17"/>
      <c r="I246" s="17"/>
    </row>
    <row r="247" spans="1:9" ht="12.75" customHeight="1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ht="12.75" customHeight="1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ht="12.75" customHeight="1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ht="12.75" customHeight="1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ht="12.75" customHeight="1">
      <c r="A251" s="17"/>
      <c r="B251" s="17"/>
      <c r="C251" s="17"/>
      <c r="D251" s="17"/>
      <c r="E251" s="17"/>
      <c r="F251" s="17"/>
      <c r="G251" s="17"/>
      <c r="H251" s="17"/>
      <c r="I251" s="17"/>
    </row>
    <row r="252" spans="1:9" ht="12.75" customHeight="1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ht="12.75" customHeight="1">
      <c r="A253" s="17"/>
      <c r="B253" s="17"/>
      <c r="C253" s="17"/>
      <c r="D253" s="17"/>
      <c r="E253" s="17"/>
      <c r="F253" s="17"/>
      <c r="G253" s="17"/>
      <c r="H253" s="17"/>
      <c r="I253" s="17"/>
    </row>
    <row r="254" spans="1:9" ht="12.75" customHeight="1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ht="12.75" customHeight="1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ht="12.75" customHeight="1">
      <c r="A256" s="17"/>
      <c r="B256" s="17"/>
      <c r="C256" s="17"/>
      <c r="D256" s="17"/>
      <c r="E256" s="17"/>
      <c r="F256" s="17"/>
      <c r="G256" s="17"/>
      <c r="H256" s="17"/>
      <c r="I256" s="17"/>
    </row>
    <row r="257" spans="1:9" ht="12.75" customHeight="1">
      <c r="A257" s="17"/>
      <c r="B257" s="17"/>
      <c r="C257" s="17"/>
      <c r="D257" s="17"/>
      <c r="E257" s="17"/>
      <c r="F257" s="17"/>
      <c r="G257" s="17"/>
      <c r="H257" s="17"/>
      <c r="I257" s="17"/>
    </row>
    <row r="258" spans="1:9" ht="12.75" customHeight="1">
      <c r="A258" s="17"/>
      <c r="B258" s="17"/>
      <c r="C258" s="17"/>
      <c r="D258" s="17"/>
      <c r="E258" s="17"/>
      <c r="F258" s="17"/>
      <c r="G258" s="17"/>
      <c r="H258" s="17"/>
      <c r="I258" s="17"/>
    </row>
    <row r="259" spans="1:9" ht="12.75" customHeight="1">
      <c r="A259" s="17"/>
      <c r="B259" s="17"/>
      <c r="C259" s="17"/>
      <c r="D259" s="17"/>
      <c r="E259" s="17"/>
      <c r="F259" s="17"/>
      <c r="G259" s="17"/>
      <c r="H259" s="17"/>
      <c r="I259" s="17"/>
    </row>
    <row r="260" spans="1:9" ht="12.75" customHeight="1">
      <c r="A260" s="17"/>
      <c r="B260" s="17"/>
      <c r="C260" s="17"/>
      <c r="D260" s="17"/>
      <c r="E260" s="17"/>
      <c r="F260" s="17"/>
      <c r="G260" s="17"/>
      <c r="H260" s="17"/>
      <c r="I260" s="17"/>
    </row>
    <row r="261" spans="1:9" ht="12.75" customHeight="1">
      <c r="A261" s="17"/>
      <c r="B261" s="17"/>
      <c r="C261" s="17"/>
      <c r="D261" s="17"/>
      <c r="E261" s="17"/>
      <c r="F261" s="17"/>
      <c r="G261" s="17"/>
      <c r="H261" s="17"/>
      <c r="I261" s="17"/>
    </row>
    <row r="262" spans="1:9" ht="12.75" customHeight="1">
      <c r="A262" s="17"/>
      <c r="B262" s="17"/>
      <c r="C262" s="17"/>
      <c r="D262" s="17"/>
      <c r="E262" s="17"/>
      <c r="F262" s="17"/>
      <c r="G262" s="17"/>
      <c r="H262" s="17"/>
      <c r="I262" s="17"/>
    </row>
    <row r="263" spans="1:9" ht="12.75" customHeight="1">
      <c r="A263" s="17"/>
      <c r="B263" s="17"/>
      <c r="C263" s="17"/>
      <c r="D263" s="17"/>
      <c r="E263" s="17"/>
      <c r="F263" s="17"/>
      <c r="G263" s="17"/>
      <c r="H263" s="17"/>
      <c r="I263" s="17"/>
    </row>
    <row r="264" spans="1:9" ht="12.75" customHeight="1">
      <c r="A264" s="17"/>
      <c r="B264" s="17"/>
      <c r="C264" s="17"/>
      <c r="D264" s="17"/>
      <c r="E264" s="17"/>
      <c r="F264" s="17"/>
      <c r="G264" s="17"/>
      <c r="H264" s="17"/>
      <c r="I264" s="17"/>
    </row>
    <row r="265" spans="1:9" ht="12.75" customHeight="1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ht="12.75" customHeight="1">
      <c r="A266" s="17"/>
      <c r="B266" s="17"/>
      <c r="C266" s="17"/>
      <c r="D266" s="17"/>
      <c r="E266" s="17"/>
      <c r="F266" s="17"/>
      <c r="G266" s="17"/>
      <c r="H266" s="17"/>
      <c r="I266" s="17"/>
    </row>
    <row r="267" spans="1:9" ht="12.75" customHeight="1">
      <c r="A267" s="17"/>
      <c r="B267" s="17"/>
      <c r="C267" s="17"/>
      <c r="D267" s="17"/>
      <c r="E267" s="17"/>
      <c r="F267" s="17"/>
      <c r="G267" s="17"/>
      <c r="H267" s="17"/>
      <c r="I267" s="17"/>
    </row>
    <row r="268" spans="1:9" ht="12.75" customHeight="1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ht="12.75" customHeight="1">
      <c r="A269" s="17"/>
      <c r="B269" s="17"/>
      <c r="C269" s="17"/>
      <c r="D269" s="17"/>
      <c r="E269" s="17"/>
      <c r="F269" s="17"/>
      <c r="G269" s="17"/>
      <c r="H269" s="17"/>
      <c r="I269" s="17"/>
    </row>
    <row r="270" spans="1:9" ht="12.75" customHeight="1">
      <c r="A270" s="17"/>
      <c r="B270" s="17"/>
      <c r="C270" s="17"/>
      <c r="D270" s="17"/>
      <c r="E270" s="17"/>
      <c r="F270" s="17"/>
      <c r="G270" s="17"/>
      <c r="H270" s="17"/>
      <c r="I270" s="17"/>
    </row>
    <row r="271" spans="1:9" ht="12.75" customHeight="1">
      <c r="A271" s="17"/>
      <c r="B271" s="17"/>
      <c r="C271" s="17"/>
      <c r="D271" s="17"/>
      <c r="E271" s="17"/>
      <c r="F271" s="17"/>
      <c r="G271" s="17"/>
      <c r="H271" s="17"/>
      <c r="I271" s="17"/>
    </row>
    <row r="272" spans="1:9" ht="12.75" customHeight="1">
      <c r="A272" s="17"/>
      <c r="B272" s="17"/>
      <c r="C272" s="17"/>
      <c r="D272" s="17"/>
      <c r="E272" s="17"/>
      <c r="F272" s="17"/>
      <c r="G272" s="17"/>
      <c r="H272" s="17"/>
      <c r="I272" s="17"/>
    </row>
    <row r="273" spans="1:9" ht="12.75" customHeight="1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9" ht="12.75" customHeight="1">
      <c r="A274" s="17"/>
      <c r="B274" s="17"/>
      <c r="C274" s="17"/>
      <c r="D274" s="17"/>
      <c r="E274" s="17"/>
      <c r="F274" s="17"/>
      <c r="G274" s="17"/>
      <c r="H274" s="17"/>
      <c r="I274" s="17"/>
    </row>
    <row r="275" spans="1:9" ht="12.75" customHeight="1">
      <c r="A275" s="17"/>
      <c r="B275" s="17"/>
      <c r="C275" s="17"/>
      <c r="D275" s="17"/>
      <c r="E275" s="17"/>
      <c r="F275" s="17"/>
      <c r="G275" s="17"/>
      <c r="H275" s="17"/>
      <c r="I275" s="17"/>
    </row>
    <row r="276" spans="1:9" ht="12.75" customHeight="1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ht="12.75" customHeight="1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ht="12.75" customHeight="1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ht="12.75" customHeight="1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ht="12.75" customHeight="1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ht="12.75" customHeight="1">
      <c r="A281" s="17"/>
      <c r="B281" s="17"/>
      <c r="C281" s="17"/>
      <c r="D281" s="17"/>
      <c r="E281" s="17"/>
      <c r="F281" s="17"/>
      <c r="G281" s="17"/>
      <c r="H281" s="17"/>
      <c r="I281" s="17"/>
    </row>
    <row r="282" spans="1:9" ht="12.75" customHeight="1">
      <c r="A282" s="17"/>
      <c r="B282" s="17"/>
      <c r="C282" s="17"/>
      <c r="D282" s="17"/>
      <c r="E282" s="17"/>
      <c r="F282" s="17"/>
      <c r="G282" s="17"/>
      <c r="H282" s="17"/>
      <c r="I282" s="17"/>
    </row>
    <row r="283" spans="1:9" ht="12.75" customHeight="1">
      <c r="A283" s="17"/>
      <c r="B283" s="17"/>
      <c r="C283" s="17"/>
      <c r="D283" s="17"/>
      <c r="E283" s="17"/>
      <c r="F283" s="17"/>
      <c r="G283" s="17"/>
      <c r="H283" s="17"/>
      <c r="I283" s="17"/>
    </row>
    <row r="284" spans="1:9" ht="12.75" customHeight="1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ht="12.75" customHeight="1">
      <c r="A285" s="17"/>
      <c r="B285" s="17"/>
      <c r="C285" s="17"/>
      <c r="D285" s="17"/>
      <c r="E285" s="17"/>
      <c r="F285" s="17"/>
      <c r="G285" s="17"/>
      <c r="H285" s="17"/>
      <c r="I285" s="17"/>
    </row>
    <row r="286" spans="1:9" ht="12.75" customHeight="1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9" ht="12.75" customHeight="1">
      <c r="A287" s="17"/>
      <c r="B287" s="17"/>
      <c r="C287" s="17"/>
      <c r="D287" s="17"/>
      <c r="E287" s="17"/>
      <c r="F287" s="17"/>
      <c r="G287" s="17"/>
      <c r="H287" s="17"/>
      <c r="I287" s="17"/>
    </row>
    <row r="288" spans="1:9" ht="12.75" customHeight="1">
      <c r="A288" s="17"/>
      <c r="B288" s="17"/>
      <c r="C288" s="17"/>
      <c r="D288" s="17"/>
      <c r="E288" s="17"/>
      <c r="F288" s="17"/>
      <c r="G288" s="17"/>
      <c r="H288" s="17"/>
      <c r="I288" s="17"/>
    </row>
    <row r="289" spans="1:9" ht="12.75" customHeight="1">
      <c r="A289" s="17"/>
      <c r="B289" s="17"/>
      <c r="C289" s="17"/>
      <c r="D289" s="17"/>
      <c r="E289" s="17"/>
      <c r="F289" s="17"/>
      <c r="G289" s="17"/>
      <c r="H289" s="17"/>
      <c r="I289" s="17"/>
    </row>
    <row r="290" spans="1:9" ht="12.75" customHeight="1">
      <c r="A290" s="17"/>
      <c r="B290" s="17"/>
      <c r="C290" s="17"/>
      <c r="D290" s="17"/>
      <c r="E290" s="17"/>
      <c r="F290" s="17"/>
      <c r="G290" s="17"/>
      <c r="H290" s="17"/>
      <c r="I290" s="17"/>
    </row>
    <row r="291" spans="1:9" ht="12.75" customHeight="1">
      <c r="A291" s="17"/>
      <c r="B291" s="17"/>
      <c r="C291" s="17"/>
      <c r="D291" s="17"/>
      <c r="E291" s="17"/>
      <c r="F291" s="17"/>
      <c r="G291" s="17"/>
      <c r="H291" s="17"/>
      <c r="I291" s="17"/>
    </row>
    <row r="292" spans="1:9" ht="12.75" customHeight="1">
      <c r="A292" s="17"/>
      <c r="B292" s="17"/>
      <c r="C292" s="17"/>
      <c r="D292" s="17"/>
      <c r="E292" s="17"/>
      <c r="F292" s="17"/>
      <c r="G292" s="17"/>
      <c r="H292" s="17"/>
      <c r="I292" s="17"/>
    </row>
    <row r="293" spans="1:9" ht="12.75" customHeight="1">
      <c r="A293" s="17"/>
      <c r="B293" s="17"/>
      <c r="C293" s="17"/>
      <c r="D293" s="17"/>
      <c r="E293" s="17"/>
      <c r="F293" s="17"/>
      <c r="G293" s="17"/>
      <c r="H293" s="17"/>
      <c r="I293" s="17"/>
    </row>
    <row r="294" spans="1:9" ht="12.75" customHeight="1">
      <c r="A294" s="17"/>
      <c r="B294" s="17"/>
      <c r="C294" s="17"/>
      <c r="D294" s="17"/>
      <c r="E294" s="17"/>
      <c r="F294" s="17"/>
      <c r="G294" s="17"/>
      <c r="H294" s="17"/>
      <c r="I294" s="17"/>
    </row>
    <row r="295" spans="1:9" ht="12.75" customHeight="1">
      <c r="A295" s="17"/>
      <c r="B295" s="17"/>
      <c r="C295" s="17"/>
      <c r="D295" s="17"/>
      <c r="E295" s="17"/>
      <c r="F295" s="17"/>
      <c r="G295" s="17"/>
      <c r="H295" s="17"/>
      <c r="I295" s="17"/>
    </row>
    <row r="296" spans="1:9" ht="12.75" customHeight="1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ht="12.75" customHeight="1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ht="12.75" customHeight="1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ht="12.75" customHeight="1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ht="12.75" customHeight="1">
      <c r="A300" s="17"/>
      <c r="B300" s="17"/>
      <c r="C300" s="17"/>
      <c r="D300" s="17"/>
      <c r="E300" s="17"/>
      <c r="F300" s="17"/>
      <c r="G300" s="17"/>
      <c r="H300" s="17"/>
      <c r="I300" s="17"/>
    </row>
    <row r="301" spans="1:9" ht="12.75" customHeight="1">
      <c r="A301" s="17"/>
      <c r="B301" s="17"/>
      <c r="C301" s="17"/>
      <c r="D301" s="17"/>
      <c r="E301" s="17"/>
      <c r="F301" s="17"/>
      <c r="G301" s="17"/>
      <c r="H301" s="17"/>
      <c r="I301" s="17"/>
    </row>
    <row r="302" spans="1:9" ht="12.75" customHeight="1">
      <c r="A302" s="17"/>
      <c r="B302" s="17"/>
      <c r="C302" s="17"/>
      <c r="D302" s="17"/>
      <c r="E302" s="17"/>
      <c r="F302" s="17"/>
      <c r="G302" s="17"/>
      <c r="H302" s="17"/>
      <c r="I302" s="17"/>
    </row>
    <row r="303" spans="1:9" ht="12.75" customHeight="1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ht="12.75" customHeight="1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ht="12.75" customHeight="1">
      <c r="A305" s="17"/>
      <c r="B305" s="17"/>
      <c r="C305" s="17"/>
      <c r="D305" s="17"/>
      <c r="E305" s="17"/>
      <c r="F305" s="17"/>
      <c r="G305" s="17"/>
      <c r="H305" s="17"/>
      <c r="I305" s="17"/>
    </row>
    <row r="306" spans="1:9" ht="12.75" customHeight="1">
      <c r="A306" s="17"/>
      <c r="B306" s="17"/>
      <c r="C306" s="17"/>
      <c r="D306" s="17"/>
      <c r="E306" s="17"/>
      <c r="F306" s="17"/>
      <c r="G306" s="17"/>
      <c r="H306" s="17"/>
      <c r="I306" s="17"/>
    </row>
    <row r="307" spans="1:9" ht="12.75" customHeight="1">
      <c r="A307" s="17"/>
      <c r="B307" s="17"/>
      <c r="C307" s="17"/>
      <c r="D307" s="17"/>
      <c r="E307" s="17"/>
      <c r="F307" s="17"/>
      <c r="G307" s="17"/>
      <c r="H307" s="17"/>
      <c r="I307" s="17"/>
    </row>
    <row r="308" spans="1:9" ht="12.75" customHeight="1">
      <c r="A308" s="17"/>
      <c r="B308" s="17"/>
      <c r="C308" s="17"/>
      <c r="D308" s="17"/>
      <c r="E308" s="17"/>
      <c r="F308" s="17"/>
      <c r="G308" s="17"/>
      <c r="H308" s="17"/>
      <c r="I308" s="17"/>
    </row>
    <row r="309" spans="1:9" ht="12.75" customHeight="1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ht="12.75" customHeight="1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ht="12.75" customHeight="1">
      <c r="A311" s="17"/>
      <c r="B311" s="17"/>
      <c r="C311" s="17"/>
      <c r="D311" s="17"/>
      <c r="E311" s="17"/>
      <c r="F311" s="17"/>
      <c r="G311" s="17"/>
      <c r="H311" s="17"/>
      <c r="I311" s="17"/>
    </row>
    <row r="312" spans="1:9" ht="12.75" customHeight="1">
      <c r="A312" s="17"/>
      <c r="B312" s="17"/>
      <c r="C312" s="17"/>
      <c r="D312" s="17"/>
      <c r="E312" s="17"/>
      <c r="F312" s="17"/>
      <c r="G312" s="17"/>
      <c r="H312" s="17"/>
      <c r="I312" s="17"/>
    </row>
    <row r="313" spans="1:9" ht="12.75" customHeight="1">
      <c r="A313" s="17"/>
      <c r="B313" s="17"/>
      <c r="C313" s="17"/>
      <c r="D313" s="17"/>
      <c r="E313" s="17"/>
      <c r="F313" s="17"/>
      <c r="G313" s="17"/>
      <c r="H313" s="17"/>
      <c r="I313" s="17"/>
    </row>
    <row r="314" spans="1:9" ht="12.75" customHeight="1">
      <c r="A314" s="17"/>
      <c r="B314" s="17"/>
      <c r="C314" s="17"/>
      <c r="D314" s="17"/>
      <c r="E314" s="17"/>
      <c r="F314" s="17"/>
      <c r="G314" s="17"/>
      <c r="H314" s="17"/>
      <c r="I314" s="17"/>
    </row>
    <row r="315" spans="1:9" ht="12.75" customHeight="1">
      <c r="A315" s="17"/>
      <c r="B315" s="17"/>
      <c r="C315" s="17"/>
      <c r="D315" s="17"/>
      <c r="E315" s="17"/>
      <c r="F315" s="17"/>
      <c r="G315" s="17"/>
      <c r="H315" s="17"/>
      <c r="I315" s="17"/>
    </row>
    <row r="316" spans="1:9" ht="12.75" customHeight="1">
      <c r="A316" s="17"/>
      <c r="B316" s="17"/>
      <c r="C316" s="17"/>
      <c r="D316" s="17"/>
      <c r="E316" s="17"/>
      <c r="F316" s="17"/>
      <c r="G316" s="17"/>
      <c r="H316" s="17"/>
      <c r="I316" s="17"/>
    </row>
    <row r="317" spans="1:9" ht="12.75" customHeight="1">
      <c r="A317" s="17"/>
      <c r="B317" s="17"/>
      <c r="C317" s="17"/>
      <c r="D317" s="17"/>
      <c r="E317" s="17"/>
      <c r="F317" s="17"/>
      <c r="G317" s="17"/>
      <c r="H317" s="17"/>
      <c r="I317" s="17"/>
    </row>
    <row r="318" spans="1:9" ht="12.75" customHeight="1">
      <c r="A318" s="17"/>
      <c r="B318" s="17"/>
      <c r="C318" s="17"/>
      <c r="D318" s="17"/>
      <c r="E318" s="17"/>
      <c r="F318" s="17"/>
      <c r="G318" s="17"/>
      <c r="H318" s="17"/>
      <c r="I318" s="17"/>
    </row>
    <row r="319" spans="1:9" ht="12.75" customHeight="1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ht="12.75" customHeight="1">
      <c r="A320" s="17"/>
      <c r="B320" s="17"/>
      <c r="C320" s="17"/>
      <c r="D320" s="17"/>
      <c r="E320" s="17"/>
      <c r="F320" s="17"/>
      <c r="G320" s="17"/>
      <c r="H320" s="17"/>
      <c r="I320" s="17"/>
    </row>
    <row r="321" spans="1:9" ht="12.75" customHeight="1">
      <c r="A321" s="17"/>
      <c r="B321" s="17"/>
      <c r="C321" s="17"/>
      <c r="D321" s="17"/>
      <c r="E321" s="17"/>
      <c r="F321" s="17"/>
      <c r="G321" s="17"/>
      <c r="H321" s="17"/>
      <c r="I321" s="17"/>
    </row>
    <row r="322" spans="1:9" ht="12.75" customHeight="1">
      <c r="A322" s="17"/>
      <c r="B322" s="17"/>
      <c r="C322" s="17"/>
      <c r="D322" s="17"/>
      <c r="E322" s="17"/>
      <c r="F322" s="17"/>
      <c r="G322" s="17"/>
      <c r="H322" s="17"/>
      <c r="I322" s="17"/>
    </row>
    <row r="323" spans="1:9" ht="12.75" customHeight="1">
      <c r="A323" s="17"/>
      <c r="B323" s="17"/>
      <c r="C323" s="17"/>
      <c r="D323" s="17"/>
      <c r="E323" s="17"/>
      <c r="F323" s="17"/>
      <c r="G323" s="17"/>
      <c r="H323" s="17"/>
      <c r="I323" s="17"/>
    </row>
    <row r="324" spans="1:9" ht="12.75" customHeight="1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ht="12.75" customHeight="1">
      <c r="A325" s="17"/>
      <c r="B325" s="17"/>
      <c r="C325" s="17"/>
      <c r="D325" s="17"/>
      <c r="E325" s="17"/>
      <c r="F325" s="17"/>
      <c r="G325" s="17"/>
      <c r="H325" s="17"/>
      <c r="I325" s="17"/>
    </row>
    <row r="326" spans="1:9" ht="12.75" customHeight="1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ht="12.75" customHeight="1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ht="12.75" customHeight="1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ht="12.75" customHeight="1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ht="12.75" customHeight="1">
      <c r="A330" s="17"/>
      <c r="B330" s="17"/>
      <c r="C330" s="17"/>
      <c r="D330" s="17"/>
      <c r="E330" s="17"/>
      <c r="F330" s="17"/>
      <c r="G330" s="17"/>
      <c r="H330" s="17"/>
      <c r="I330" s="17"/>
    </row>
    <row r="331" spans="1:9" ht="12.75" customHeight="1">
      <c r="A331" s="17"/>
      <c r="B331" s="17"/>
      <c r="C331" s="17"/>
      <c r="D331" s="17"/>
      <c r="E331" s="17"/>
      <c r="F331" s="17"/>
      <c r="G331" s="17"/>
      <c r="H331" s="17"/>
      <c r="I331" s="17"/>
    </row>
    <row r="332" spans="1:9" ht="12.75" customHeight="1">
      <c r="A332" s="17"/>
      <c r="B332" s="17"/>
      <c r="C332" s="17"/>
      <c r="D332" s="17"/>
      <c r="E332" s="17"/>
      <c r="F332" s="17"/>
      <c r="G332" s="17"/>
      <c r="H332" s="17"/>
      <c r="I332" s="17"/>
    </row>
    <row r="333" spans="1:9" ht="12.75" customHeight="1">
      <c r="A333" s="17"/>
      <c r="B333" s="17"/>
      <c r="C333" s="17"/>
      <c r="D333" s="17"/>
      <c r="E333" s="17"/>
      <c r="F333" s="17"/>
      <c r="G333" s="17"/>
      <c r="H333" s="17"/>
      <c r="I333" s="17"/>
    </row>
    <row r="334" spans="1:9" ht="12.75" customHeight="1">
      <c r="A334" s="17"/>
      <c r="B334" s="17"/>
      <c r="C334" s="17"/>
      <c r="D334" s="17"/>
      <c r="E334" s="17"/>
      <c r="F334" s="17"/>
      <c r="G334" s="17"/>
      <c r="H334" s="17"/>
      <c r="I334" s="17"/>
    </row>
    <row r="335" spans="1:9" ht="12.75" customHeight="1">
      <c r="A335" s="17"/>
      <c r="B335" s="17"/>
      <c r="C335" s="17"/>
      <c r="D335" s="17"/>
      <c r="E335" s="17"/>
      <c r="F335" s="17"/>
      <c r="G335" s="17"/>
      <c r="H335" s="17"/>
      <c r="I335" s="17"/>
    </row>
    <row r="336" spans="1:9" ht="12.75" customHeight="1">
      <c r="A336" s="17"/>
      <c r="B336" s="17"/>
      <c r="C336" s="17"/>
      <c r="D336" s="17"/>
      <c r="E336" s="17"/>
      <c r="F336" s="17"/>
      <c r="G336" s="17"/>
      <c r="H336" s="17"/>
      <c r="I336" s="17"/>
    </row>
    <row r="337" spans="1:9" ht="12.75" customHeight="1">
      <c r="A337" s="17"/>
      <c r="B337" s="17"/>
      <c r="C337" s="17"/>
      <c r="D337" s="17"/>
      <c r="E337" s="17"/>
      <c r="F337" s="17"/>
      <c r="G337" s="17"/>
      <c r="H337" s="17"/>
      <c r="I337" s="17"/>
    </row>
    <row r="338" spans="1:9" ht="12.75" customHeight="1">
      <c r="A338" s="17"/>
      <c r="B338" s="17"/>
      <c r="C338" s="17"/>
      <c r="D338" s="17"/>
      <c r="E338" s="17"/>
      <c r="F338" s="17"/>
      <c r="G338" s="17"/>
      <c r="H338" s="17"/>
      <c r="I338" s="17"/>
    </row>
    <row r="339" spans="1:9" ht="12.75" customHeight="1">
      <c r="A339" s="17"/>
      <c r="B339" s="17"/>
      <c r="C339" s="17"/>
      <c r="D339" s="17"/>
      <c r="E339" s="17"/>
      <c r="F339" s="17"/>
      <c r="G339" s="17"/>
      <c r="H339" s="17"/>
      <c r="I339" s="17"/>
    </row>
    <row r="340" spans="1:9" ht="12.75" customHeight="1">
      <c r="A340" s="17"/>
      <c r="B340" s="17"/>
      <c r="C340" s="17"/>
      <c r="D340" s="17"/>
      <c r="E340" s="17"/>
      <c r="F340" s="17"/>
      <c r="G340" s="17"/>
      <c r="H340" s="17"/>
      <c r="I340" s="17"/>
    </row>
    <row r="341" spans="1:9" ht="12.75" customHeight="1">
      <c r="A341" s="17"/>
      <c r="B341" s="17"/>
      <c r="C341" s="17"/>
      <c r="D341" s="17"/>
      <c r="E341" s="17"/>
      <c r="F341" s="17"/>
      <c r="G341" s="17"/>
      <c r="H341" s="17"/>
      <c r="I341" s="17"/>
    </row>
    <row r="342" spans="1:9" ht="12.75" customHeight="1">
      <c r="A342" s="17"/>
      <c r="B342" s="17"/>
      <c r="C342" s="17"/>
      <c r="D342" s="17"/>
      <c r="E342" s="17"/>
      <c r="F342" s="17"/>
      <c r="G342" s="17"/>
      <c r="H342" s="17"/>
      <c r="I342" s="17"/>
    </row>
    <row r="343" spans="1:9" ht="12.75" customHeight="1">
      <c r="A343" s="17"/>
      <c r="B343" s="17"/>
      <c r="C343" s="17"/>
      <c r="D343" s="17"/>
      <c r="E343" s="17"/>
      <c r="F343" s="17"/>
      <c r="G343" s="17"/>
      <c r="H343" s="17"/>
      <c r="I343" s="17"/>
    </row>
    <row r="344" spans="1:9" ht="12.75" customHeight="1">
      <c r="A344" s="17"/>
      <c r="B344" s="17"/>
      <c r="C344" s="17"/>
      <c r="D344" s="17"/>
      <c r="E344" s="17"/>
      <c r="F344" s="17"/>
      <c r="G344" s="17"/>
      <c r="H344" s="17"/>
      <c r="I344" s="17"/>
    </row>
    <row r="345" spans="1:9" ht="12.75" customHeight="1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ht="12.75" customHeight="1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ht="12.75" customHeight="1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ht="12.75" customHeight="1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ht="12.75" customHeight="1">
      <c r="A349" s="17"/>
      <c r="B349" s="17"/>
      <c r="C349" s="17"/>
      <c r="D349" s="17"/>
      <c r="E349" s="17"/>
      <c r="F349" s="17"/>
      <c r="G349" s="17"/>
      <c r="H349" s="17"/>
      <c r="I349" s="17"/>
    </row>
    <row r="350" spans="1:9" ht="12.75" customHeight="1">
      <c r="A350" s="17"/>
      <c r="B350" s="17"/>
      <c r="C350" s="17"/>
      <c r="D350" s="17"/>
      <c r="E350" s="17"/>
      <c r="F350" s="17"/>
      <c r="G350" s="17"/>
      <c r="H350" s="17"/>
      <c r="I350" s="17"/>
    </row>
    <row r="351" spans="1:9" ht="12.75" customHeight="1">
      <c r="A351" s="17"/>
      <c r="B351" s="17"/>
      <c r="C351" s="17"/>
      <c r="D351" s="17"/>
      <c r="E351" s="17"/>
      <c r="F351" s="17"/>
      <c r="G351" s="17"/>
      <c r="H351" s="17"/>
      <c r="I351" s="17"/>
    </row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49" sqref="C49"/>
    </sheetView>
  </sheetViews>
  <sheetFormatPr defaultColWidth="11.421875" defaultRowHeight="12.75"/>
  <cols>
    <col min="1" max="1" width="18.7109375" style="0" customWidth="1"/>
    <col min="6" max="6" width="18.7109375" style="0" customWidth="1"/>
  </cols>
  <sheetData>
    <row r="1" spans="1:7" ht="12">
      <c r="A1" s="2"/>
      <c r="B1" s="1"/>
      <c r="C1" s="1"/>
      <c r="D1" s="1"/>
      <c r="E1" s="1"/>
      <c r="F1" s="1"/>
      <c r="G1" s="1"/>
    </row>
    <row r="2" spans="1:7" ht="15">
      <c r="A2" s="2"/>
      <c r="B2" s="1"/>
      <c r="C2" s="1"/>
      <c r="D2" s="15" t="s">
        <v>44</v>
      </c>
      <c r="E2" s="15"/>
      <c r="F2" s="1"/>
      <c r="G2" s="1"/>
    </row>
    <row r="3" spans="1:7" ht="12">
      <c r="A3" s="2"/>
      <c r="B3" s="1"/>
      <c r="C3" s="1"/>
      <c r="D3" s="14" t="s">
        <v>5</v>
      </c>
      <c r="E3" s="1"/>
      <c r="F3" s="1"/>
      <c r="G3" s="1"/>
    </row>
    <row r="4" spans="1:7" ht="12">
      <c r="A4" s="2"/>
      <c r="B4" s="1"/>
      <c r="C4" s="1"/>
      <c r="D4" s="14" t="s">
        <v>11</v>
      </c>
      <c r="E4" s="14"/>
      <c r="F4" s="1"/>
      <c r="G4" s="1"/>
    </row>
    <row r="5" spans="1:7" ht="12">
      <c r="A5" s="2"/>
      <c r="B5" s="1"/>
      <c r="C5" s="1"/>
      <c r="D5" s="1"/>
      <c r="E5" s="1"/>
      <c r="F5" s="1"/>
      <c r="G5" s="1"/>
    </row>
    <row r="6" spans="1:7" ht="12">
      <c r="A6" s="2"/>
      <c r="B6" s="1"/>
      <c r="C6" s="1"/>
      <c r="D6" s="1"/>
      <c r="E6" s="1"/>
      <c r="F6" s="1"/>
      <c r="G6" s="1"/>
    </row>
    <row r="7" spans="1:6" ht="12">
      <c r="A7" s="14" t="s">
        <v>45</v>
      </c>
      <c r="B7" s="6"/>
      <c r="C7" s="6"/>
      <c r="D7" s="6" t="s">
        <v>4</v>
      </c>
      <c r="E7" s="6"/>
      <c r="F7" s="14" t="s">
        <v>12</v>
      </c>
    </row>
    <row r="8" spans="1:7" ht="12">
      <c r="A8" s="11" t="s">
        <v>46</v>
      </c>
      <c r="B8" s="1">
        <v>94</v>
      </c>
      <c r="C8" s="1"/>
      <c r="D8" s="1"/>
      <c r="E8" s="1"/>
      <c r="F8" t="s">
        <v>47</v>
      </c>
      <c r="G8" s="35">
        <v>97</v>
      </c>
    </row>
    <row r="9" spans="1:7" ht="12">
      <c r="A9" t="s">
        <v>48</v>
      </c>
      <c r="B9" s="1">
        <v>93</v>
      </c>
      <c r="C9" s="1"/>
      <c r="D9" s="1"/>
      <c r="E9" s="1"/>
      <c r="F9" s="11" t="s">
        <v>49</v>
      </c>
      <c r="G9" s="1">
        <v>95</v>
      </c>
    </row>
    <row r="10" spans="1:7" ht="12">
      <c r="A10" t="s">
        <v>50</v>
      </c>
      <c r="B10" s="1">
        <v>91</v>
      </c>
      <c r="D10" s="1"/>
      <c r="E10" s="1"/>
      <c r="F10" s="11" t="s">
        <v>35</v>
      </c>
      <c r="G10" s="1">
        <v>91</v>
      </c>
    </row>
    <row r="11" spans="1:7" ht="12">
      <c r="A11" t="s">
        <v>51</v>
      </c>
      <c r="B11" s="1">
        <v>82</v>
      </c>
      <c r="C11" s="1"/>
      <c r="D11" s="1"/>
      <c r="E11" s="1"/>
      <c r="F11" t="s">
        <v>52</v>
      </c>
      <c r="G11" s="1">
        <v>87</v>
      </c>
    </row>
    <row r="12" spans="2:7" ht="12">
      <c r="B12" s="1">
        <v>360</v>
      </c>
      <c r="C12" s="1"/>
      <c r="D12" s="1"/>
      <c r="E12" s="1"/>
      <c r="G12" s="35">
        <v>368</v>
      </c>
    </row>
    <row r="13" spans="1:7" ht="12">
      <c r="A13" s="36" t="s">
        <v>53</v>
      </c>
      <c r="B13" s="3">
        <v>25.35</v>
      </c>
      <c r="C13" s="1"/>
      <c r="D13" s="1"/>
      <c r="E13" s="1"/>
      <c r="F13" s="36" t="s">
        <v>16</v>
      </c>
      <c r="G13" s="3">
        <v>22.29</v>
      </c>
    </row>
    <row r="14" spans="2:7" ht="12">
      <c r="B14" s="7">
        <v>385.35</v>
      </c>
      <c r="C14" s="1"/>
      <c r="D14" s="14" t="s">
        <v>34</v>
      </c>
      <c r="E14" s="1"/>
      <c r="G14" s="7">
        <v>390.29</v>
      </c>
    </row>
    <row r="15" spans="2:8" ht="12">
      <c r="B15" s="7"/>
      <c r="C15" s="37" t="s">
        <v>54</v>
      </c>
      <c r="D15" s="37"/>
      <c r="E15" s="37"/>
      <c r="F15" s="37"/>
      <c r="G15" s="37"/>
      <c r="H15" s="37"/>
    </row>
    <row r="16" spans="2:5" ht="12">
      <c r="B16" s="7"/>
      <c r="C16" s="1"/>
      <c r="D16" s="14"/>
      <c r="E16" s="1"/>
    </row>
    <row r="17" spans="2:6" ht="12">
      <c r="B17" s="1"/>
      <c r="C17" s="1"/>
      <c r="D17" s="1"/>
      <c r="E17" s="1"/>
      <c r="F17" s="1"/>
    </row>
    <row r="18" spans="1:6" ht="12">
      <c r="A18" s="14" t="s">
        <v>55</v>
      </c>
      <c r="B18" s="6"/>
      <c r="C18" s="6"/>
      <c r="D18" s="6" t="s">
        <v>4</v>
      </c>
      <c r="E18" s="6"/>
      <c r="F18" s="14" t="s">
        <v>1</v>
      </c>
    </row>
    <row r="19" spans="1:7" ht="12">
      <c r="A19" t="s">
        <v>56</v>
      </c>
      <c r="B19" s="1">
        <v>98</v>
      </c>
      <c r="C19" s="1"/>
      <c r="D19" s="1"/>
      <c r="E19" s="1"/>
      <c r="F19" s="11" t="s">
        <v>27</v>
      </c>
      <c r="G19" s="1">
        <v>99</v>
      </c>
    </row>
    <row r="20" spans="1:7" ht="12">
      <c r="A20" s="11" t="s">
        <v>57</v>
      </c>
      <c r="B20" s="1">
        <v>98</v>
      </c>
      <c r="C20" s="1"/>
      <c r="D20" s="1"/>
      <c r="E20" s="1"/>
      <c r="F20" s="11" t="s">
        <v>28</v>
      </c>
      <c r="G20" s="1">
        <v>99</v>
      </c>
    </row>
    <row r="21" spans="1:7" ht="12">
      <c r="A21" t="s">
        <v>58</v>
      </c>
      <c r="B21" s="35">
        <v>96</v>
      </c>
      <c r="D21" s="1"/>
      <c r="E21" s="1"/>
      <c r="F21" t="s">
        <v>29</v>
      </c>
      <c r="G21" s="1">
        <v>99</v>
      </c>
    </row>
    <row r="22" spans="1:7" ht="12">
      <c r="A22" t="s">
        <v>59</v>
      </c>
      <c r="B22" s="1">
        <v>92</v>
      </c>
      <c r="C22" s="1"/>
      <c r="D22" s="1"/>
      <c r="E22" s="1"/>
      <c r="F22" t="s">
        <v>26</v>
      </c>
      <c r="G22" s="1">
        <v>98</v>
      </c>
    </row>
    <row r="23" spans="2:7" ht="12">
      <c r="B23" s="35">
        <v>382</v>
      </c>
      <c r="C23" s="1"/>
      <c r="D23" s="1"/>
      <c r="E23" s="1"/>
      <c r="G23" s="1">
        <v>395</v>
      </c>
    </row>
    <row r="24" spans="1:7" ht="12">
      <c r="A24" s="36" t="s">
        <v>60</v>
      </c>
      <c r="B24" s="3">
        <v>7.4</v>
      </c>
      <c r="C24" s="1"/>
      <c r="D24" s="1"/>
      <c r="E24" s="1"/>
      <c r="F24" s="36" t="s">
        <v>15</v>
      </c>
      <c r="G24" s="3">
        <v>1.44</v>
      </c>
    </row>
    <row r="25" spans="2:7" ht="12">
      <c r="B25" s="7">
        <v>389.4</v>
      </c>
      <c r="C25" s="1"/>
      <c r="D25" s="14" t="s">
        <v>34</v>
      </c>
      <c r="E25" s="1"/>
      <c r="G25" s="7">
        <v>396.44</v>
      </c>
    </row>
    <row r="26" spans="1:7" ht="12">
      <c r="A26" s="37" t="s">
        <v>54</v>
      </c>
      <c r="B26" s="37"/>
      <c r="C26" s="37"/>
      <c r="D26" s="37"/>
      <c r="E26" s="37"/>
      <c r="F26" s="37"/>
      <c r="G26" s="7"/>
    </row>
    <row r="27" spans="2:7" ht="12">
      <c r="B27" s="7"/>
      <c r="C27" s="1"/>
      <c r="D27" s="14"/>
      <c r="E27" s="1"/>
      <c r="G27" s="7"/>
    </row>
    <row r="28" spans="2:7" ht="12">
      <c r="B28" s="7"/>
      <c r="C28" s="1"/>
      <c r="D28" s="6"/>
      <c r="E28" s="1"/>
      <c r="G28" s="7"/>
    </row>
    <row r="29" spans="1:7" ht="12">
      <c r="A29" s="14" t="s">
        <v>61</v>
      </c>
      <c r="B29" s="6"/>
      <c r="C29" s="6"/>
      <c r="D29" s="6" t="s">
        <v>4</v>
      </c>
      <c r="E29" s="6"/>
      <c r="F29" s="14" t="s">
        <v>2</v>
      </c>
      <c r="G29" s="14"/>
    </row>
    <row r="30" spans="1:7" ht="12">
      <c r="A30" t="s">
        <v>62</v>
      </c>
      <c r="B30" s="1">
        <v>97</v>
      </c>
      <c r="C30" s="1"/>
      <c r="D30" s="1"/>
      <c r="E30" s="1"/>
      <c r="F30" t="s">
        <v>24</v>
      </c>
      <c r="G30" s="1">
        <v>99</v>
      </c>
    </row>
    <row r="31" spans="1:7" ht="12">
      <c r="A31" t="s">
        <v>63</v>
      </c>
      <c r="B31" s="1">
        <v>97</v>
      </c>
      <c r="C31" s="1"/>
      <c r="D31" s="1"/>
      <c r="E31" s="1"/>
      <c r="F31" s="11" t="s">
        <v>25</v>
      </c>
      <c r="G31" s="1">
        <v>98</v>
      </c>
    </row>
    <row r="32" spans="1:7" ht="12">
      <c r="A32" s="11" t="s">
        <v>64</v>
      </c>
      <c r="B32" s="1">
        <v>94</v>
      </c>
      <c r="D32" s="1"/>
      <c r="E32" s="1"/>
      <c r="F32" t="s">
        <v>22</v>
      </c>
      <c r="G32" s="1">
        <v>98</v>
      </c>
    </row>
    <row r="33" spans="1:8" ht="12">
      <c r="A33" t="s">
        <v>65</v>
      </c>
      <c r="B33" s="1">
        <v>83</v>
      </c>
      <c r="C33" s="1"/>
      <c r="D33" s="1"/>
      <c r="E33" s="1"/>
      <c r="F33" s="11" t="s">
        <v>23</v>
      </c>
      <c r="G33" s="1">
        <v>97</v>
      </c>
      <c r="H33" s="38"/>
    </row>
    <row r="34" spans="2:7" ht="12">
      <c r="B34" s="1">
        <v>371</v>
      </c>
      <c r="C34" s="1"/>
      <c r="D34" s="1"/>
      <c r="E34" s="1"/>
      <c r="G34" s="1">
        <v>392</v>
      </c>
    </row>
    <row r="35" spans="1:7" ht="12">
      <c r="A35" s="36" t="s">
        <v>66</v>
      </c>
      <c r="B35" s="3">
        <v>15.39</v>
      </c>
      <c r="C35" s="1"/>
      <c r="D35" s="1"/>
      <c r="E35" s="1"/>
      <c r="F35" s="36" t="s">
        <v>13</v>
      </c>
      <c r="G35" s="3">
        <v>1.49</v>
      </c>
    </row>
    <row r="36" spans="2:7" ht="12">
      <c r="B36" s="7">
        <v>386.39</v>
      </c>
      <c r="C36" s="1"/>
      <c r="D36" s="14" t="s">
        <v>34</v>
      </c>
      <c r="E36" s="1"/>
      <c r="G36" s="7">
        <v>393.49</v>
      </c>
    </row>
    <row r="37" spans="3:8" ht="12">
      <c r="C37" s="6"/>
      <c r="D37" s="6"/>
      <c r="E37" s="6"/>
      <c r="F37" s="6"/>
      <c r="G37" s="11"/>
      <c r="H37" s="1"/>
    </row>
    <row r="38" spans="1:6" ht="12">
      <c r="A38" s="14" t="s">
        <v>67</v>
      </c>
      <c r="B38" s="14"/>
      <c r="C38" s="6"/>
      <c r="D38" s="6" t="s">
        <v>4</v>
      </c>
      <c r="E38" s="6"/>
      <c r="F38" s="14" t="s">
        <v>68</v>
      </c>
    </row>
    <row r="39" spans="1:8" ht="12">
      <c r="A39" t="s">
        <v>69</v>
      </c>
      <c r="B39" s="1">
        <v>94</v>
      </c>
      <c r="C39" s="1"/>
      <c r="D39" s="1"/>
      <c r="E39" s="1"/>
      <c r="F39" t="s">
        <v>70</v>
      </c>
      <c r="G39" s="1">
        <v>94</v>
      </c>
      <c r="H39" s="1"/>
    </row>
    <row r="40" spans="1:8" ht="12">
      <c r="A40" s="11" t="s">
        <v>71</v>
      </c>
      <c r="B40" s="1">
        <v>91</v>
      </c>
      <c r="C40" s="1"/>
      <c r="D40" s="1"/>
      <c r="E40" s="1"/>
      <c r="F40" s="11" t="s">
        <v>72</v>
      </c>
      <c r="G40" s="1">
        <v>95</v>
      </c>
      <c r="H40" s="1"/>
    </row>
    <row r="41" spans="1:8" ht="12">
      <c r="A41" t="s">
        <v>73</v>
      </c>
      <c r="B41" s="1">
        <v>89</v>
      </c>
      <c r="D41" s="1"/>
      <c r="E41" s="1"/>
      <c r="F41" t="s">
        <v>74</v>
      </c>
      <c r="G41" s="1">
        <v>93</v>
      </c>
      <c r="H41" s="1"/>
    </row>
    <row r="42" spans="1:8" ht="12">
      <c r="A42" t="s">
        <v>75</v>
      </c>
      <c r="B42" s="1">
        <v>87</v>
      </c>
      <c r="C42" s="1"/>
      <c r="D42" s="1"/>
      <c r="E42" s="1"/>
      <c r="F42" s="11" t="s">
        <v>76</v>
      </c>
      <c r="G42" s="1">
        <v>95</v>
      </c>
      <c r="H42" s="1"/>
    </row>
    <row r="43" spans="2:8" ht="12">
      <c r="B43" s="1">
        <v>361</v>
      </c>
      <c r="C43" s="1"/>
      <c r="D43" s="1"/>
      <c r="E43" s="1"/>
      <c r="G43" s="1">
        <v>377</v>
      </c>
      <c r="H43" s="1"/>
    </row>
    <row r="44" spans="1:8" ht="12">
      <c r="A44" s="36" t="s">
        <v>77</v>
      </c>
      <c r="B44" s="3">
        <v>27.72</v>
      </c>
      <c r="C44" s="1"/>
      <c r="D44" s="1"/>
      <c r="E44" s="1"/>
      <c r="F44" s="36" t="s">
        <v>78</v>
      </c>
      <c r="G44" s="3">
        <v>10.45</v>
      </c>
      <c r="H44" s="3"/>
    </row>
    <row r="45" spans="2:8" ht="12">
      <c r="B45" s="7">
        <v>388.72</v>
      </c>
      <c r="C45" s="1"/>
      <c r="D45" s="14" t="s">
        <v>79</v>
      </c>
      <c r="E45" s="1"/>
      <c r="G45" s="7">
        <v>387.45</v>
      </c>
      <c r="H45" s="7"/>
    </row>
    <row r="46" spans="2:8" ht="12">
      <c r="B46" s="1"/>
      <c r="C46" s="6"/>
      <c r="D46" s="6"/>
      <c r="E46" s="6"/>
      <c r="F46" s="6"/>
      <c r="H46" s="1"/>
    </row>
    <row r="47" spans="1:6" ht="12">
      <c r="A47" s="14"/>
      <c r="B47" s="6"/>
      <c r="C47" s="6"/>
      <c r="D47" s="6"/>
      <c r="E47" s="6"/>
      <c r="F47" s="14"/>
    </row>
    <row r="48" spans="1:8" ht="12">
      <c r="A48" s="37" t="s">
        <v>80</v>
      </c>
      <c r="B48" s="37"/>
      <c r="C48" s="37"/>
      <c r="D48" s="37"/>
      <c r="E48" s="1"/>
      <c r="G48" s="1"/>
      <c r="H48" s="1"/>
    </row>
    <row r="49" spans="2:8" ht="12">
      <c r="B49" s="1"/>
      <c r="C49" s="1"/>
      <c r="D49" s="1"/>
      <c r="E49" s="1"/>
      <c r="F49" s="11"/>
      <c r="G49" s="1"/>
      <c r="H49" s="1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1" sqref="H1"/>
    </sheetView>
  </sheetViews>
  <sheetFormatPr defaultColWidth="11.421875" defaultRowHeight="12.75"/>
  <cols>
    <col min="1" max="1" width="18.8515625" style="0" customWidth="1"/>
    <col min="3" max="3" width="6.28125" style="0" customWidth="1"/>
    <col min="5" max="5" width="7.00390625" style="0" customWidth="1"/>
    <col min="6" max="6" width="14.140625" style="0" bestFit="1" customWidth="1"/>
  </cols>
  <sheetData>
    <row r="1" spans="2:7" ht="12">
      <c r="B1" s="1"/>
      <c r="C1" s="1"/>
      <c r="D1" s="1"/>
      <c r="E1" s="1"/>
      <c r="F1" s="11"/>
      <c r="G1" s="1"/>
    </row>
    <row r="2" spans="1:7" ht="12">
      <c r="A2" s="11"/>
      <c r="B2" s="1"/>
      <c r="D2" s="1"/>
      <c r="E2" s="1"/>
      <c r="G2" s="1"/>
    </row>
    <row r="3" spans="1:7" ht="16.5">
      <c r="A3" s="2"/>
      <c r="C3" s="1"/>
      <c r="D3" s="13" t="s">
        <v>6</v>
      </c>
      <c r="E3" s="13"/>
      <c r="F3" s="13"/>
      <c r="G3" s="1"/>
    </row>
    <row r="4" spans="1:7" ht="12">
      <c r="A4" s="2"/>
      <c r="B4" s="1"/>
      <c r="C4" s="1"/>
      <c r="D4" s="1"/>
      <c r="E4" s="1"/>
      <c r="F4" s="1"/>
      <c r="G4" s="1"/>
    </row>
    <row r="5" spans="1:7" ht="15">
      <c r="A5" s="2"/>
      <c r="B5" s="1"/>
      <c r="C5" s="1"/>
      <c r="D5" s="15" t="s">
        <v>81</v>
      </c>
      <c r="E5" s="15"/>
      <c r="F5" s="1"/>
      <c r="G5" s="1"/>
    </row>
    <row r="6" spans="1:7" ht="12">
      <c r="A6" s="2"/>
      <c r="B6" s="1"/>
      <c r="C6" s="1"/>
      <c r="D6" s="14" t="s">
        <v>5</v>
      </c>
      <c r="E6" s="1"/>
      <c r="F6" s="1"/>
      <c r="G6" s="1"/>
    </row>
    <row r="7" spans="1:7" ht="12">
      <c r="A7" s="2"/>
      <c r="B7" s="1"/>
      <c r="C7" s="1"/>
      <c r="D7" s="14" t="s">
        <v>11</v>
      </c>
      <c r="E7" s="14"/>
      <c r="F7" s="1"/>
      <c r="G7" s="1"/>
    </row>
    <row r="8" spans="1:7" ht="12">
      <c r="A8" s="2"/>
      <c r="B8" s="1"/>
      <c r="C8" s="1"/>
      <c r="D8" s="1"/>
      <c r="E8" s="1"/>
      <c r="F8" s="1"/>
      <c r="G8" s="1"/>
    </row>
    <row r="9" spans="1:7" ht="12">
      <c r="A9" s="2"/>
      <c r="B9" s="1"/>
      <c r="C9" s="1"/>
      <c r="D9" s="1"/>
      <c r="E9" s="1"/>
      <c r="F9" s="1"/>
      <c r="G9" s="1"/>
    </row>
    <row r="10" spans="1:6" ht="12">
      <c r="A10" s="14" t="s">
        <v>67</v>
      </c>
      <c r="B10" s="14"/>
      <c r="C10" s="6"/>
      <c r="D10" s="6" t="s">
        <v>4</v>
      </c>
      <c r="E10" s="6"/>
      <c r="F10" s="14" t="s">
        <v>12</v>
      </c>
    </row>
    <row r="11" spans="1:7" ht="12">
      <c r="A11" t="s">
        <v>75</v>
      </c>
      <c r="B11" s="1">
        <v>92</v>
      </c>
      <c r="C11" s="1"/>
      <c r="D11" s="1"/>
      <c r="E11" s="1"/>
      <c r="F11" s="11" t="s">
        <v>35</v>
      </c>
      <c r="G11" s="1">
        <v>95</v>
      </c>
    </row>
    <row r="12" spans="1:7" ht="12">
      <c r="A12" s="11" t="s">
        <v>71</v>
      </c>
      <c r="B12" s="1">
        <v>91</v>
      </c>
      <c r="C12" s="1"/>
      <c r="D12" s="1"/>
      <c r="E12" s="1"/>
      <c r="F12" t="s">
        <v>82</v>
      </c>
      <c r="G12" s="1">
        <v>93</v>
      </c>
    </row>
    <row r="13" spans="1:7" ht="12">
      <c r="A13" t="s">
        <v>73</v>
      </c>
      <c r="B13" s="1">
        <v>91</v>
      </c>
      <c r="D13" s="1"/>
      <c r="E13" s="1"/>
      <c r="F13" t="s">
        <v>37</v>
      </c>
      <c r="G13" s="1">
        <v>93</v>
      </c>
    </row>
    <row r="14" spans="1:7" ht="12">
      <c r="A14" t="s">
        <v>69</v>
      </c>
      <c r="B14" s="1">
        <v>89</v>
      </c>
      <c r="C14" s="1"/>
      <c r="D14" s="1"/>
      <c r="E14" s="1"/>
      <c r="F14" s="11" t="s">
        <v>49</v>
      </c>
      <c r="G14" s="1">
        <v>89</v>
      </c>
    </row>
    <row r="15" spans="2:7" ht="12">
      <c r="B15" s="1">
        <v>363</v>
      </c>
      <c r="C15" s="1"/>
      <c r="D15" s="1"/>
      <c r="E15" s="1"/>
      <c r="G15" s="1">
        <v>370</v>
      </c>
    </row>
    <row r="16" spans="1:7" ht="12">
      <c r="A16" s="36" t="s">
        <v>77</v>
      </c>
      <c r="B16" s="3">
        <v>26.3</v>
      </c>
      <c r="C16" s="1"/>
      <c r="D16" s="1"/>
      <c r="E16" s="1"/>
      <c r="F16" s="36" t="s">
        <v>16</v>
      </c>
      <c r="G16" s="3">
        <v>20.9</v>
      </c>
    </row>
    <row r="17" spans="2:7" ht="12">
      <c r="B17" s="7">
        <v>389.3</v>
      </c>
      <c r="C17" s="1"/>
      <c r="D17" s="14" t="s">
        <v>34</v>
      </c>
      <c r="E17" s="1"/>
      <c r="G17" s="7">
        <v>390.9</v>
      </c>
    </row>
    <row r="18" spans="2:7" ht="12">
      <c r="B18" s="7"/>
      <c r="D18" s="14"/>
      <c r="E18" s="1"/>
      <c r="G18" s="7"/>
    </row>
    <row r="19" spans="2:5" ht="12">
      <c r="B19" s="7"/>
      <c r="C19" s="1"/>
      <c r="D19" s="14"/>
      <c r="E19" s="1"/>
    </row>
    <row r="20" spans="2:6" ht="12">
      <c r="B20" s="1"/>
      <c r="C20" s="1"/>
      <c r="D20" s="1"/>
      <c r="E20" s="1"/>
      <c r="F20" s="1"/>
    </row>
    <row r="21" spans="1:6" ht="12">
      <c r="A21" s="14" t="s">
        <v>2</v>
      </c>
      <c r="B21" s="14"/>
      <c r="C21" s="6"/>
      <c r="D21" s="6" t="s">
        <v>4</v>
      </c>
      <c r="E21" s="6"/>
      <c r="F21" s="14" t="s">
        <v>1</v>
      </c>
    </row>
    <row r="22" spans="1:7" ht="12">
      <c r="A22" s="11" t="s">
        <v>25</v>
      </c>
      <c r="B22" s="1">
        <v>98</v>
      </c>
      <c r="C22" s="1"/>
      <c r="D22" s="1"/>
      <c r="E22" s="1"/>
      <c r="F22" s="11" t="s">
        <v>27</v>
      </c>
      <c r="G22" s="1">
        <v>99</v>
      </c>
    </row>
    <row r="23" spans="1:7" ht="12">
      <c r="A23" t="s">
        <v>22</v>
      </c>
      <c r="B23" s="1">
        <v>98</v>
      </c>
      <c r="C23" s="1"/>
      <c r="D23" s="1"/>
      <c r="E23" s="1"/>
      <c r="F23" t="s">
        <v>29</v>
      </c>
      <c r="G23" s="1">
        <v>97</v>
      </c>
    </row>
    <row r="24" spans="1:7" ht="12">
      <c r="A24" s="11" t="s">
        <v>23</v>
      </c>
      <c r="B24" s="1">
        <v>97</v>
      </c>
      <c r="D24" s="1"/>
      <c r="E24" s="1"/>
      <c r="F24" s="11" t="s">
        <v>28</v>
      </c>
      <c r="G24" s="1">
        <v>95</v>
      </c>
    </row>
    <row r="25" spans="1:7" ht="12">
      <c r="A25" t="s">
        <v>24</v>
      </c>
      <c r="B25" s="1">
        <v>96</v>
      </c>
      <c r="C25" s="1"/>
      <c r="D25" s="1"/>
      <c r="E25" s="1"/>
      <c r="F25" t="s">
        <v>26</v>
      </c>
      <c r="G25" s="1">
        <v>94</v>
      </c>
    </row>
    <row r="26" spans="2:7" ht="12">
      <c r="B26" s="1">
        <v>389</v>
      </c>
      <c r="C26" s="1"/>
      <c r="D26" s="1"/>
      <c r="E26" s="1"/>
      <c r="G26" s="1">
        <v>385</v>
      </c>
    </row>
    <row r="27" spans="1:7" ht="12">
      <c r="A27" s="36" t="s">
        <v>13</v>
      </c>
      <c r="B27" s="3">
        <v>2.04</v>
      </c>
      <c r="C27" s="1"/>
      <c r="D27" s="1"/>
      <c r="E27" s="1"/>
      <c r="F27" s="36" t="s">
        <v>15</v>
      </c>
      <c r="G27" s="3">
        <v>4.32</v>
      </c>
    </row>
    <row r="28" spans="2:7" ht="12">
      <c r="B28" s="7">
        <v>391.04</v>
      </c>
      <c r="C28" s="1"/>
      <c r="D28" s="14" t="s">
        <v>79</v>
      </c>
      <c r="E28" s="1"/>
      <c r="G28" s="7">
        <v>389.32</v>
      </c>
    </row>
    <row r="29" spans="2:7" ht="12">
      <c r="B29" s="7"/>
      <c r="C29" s="1"/>
      <c r="D29" s="14"/>
      <c r="E29" s="1"/>
      <c r="G29" s="7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H1" sqref="H1"/>
    </sheetView>
  </sheetViews>
  <sheetFormatPr defaultColWidth="11.421875" defaultRowHeight="12.75"/>
  <cols>
    <col min="1" max="1" width="18.7109375" style="0" bestFit="1" customWidth="1"/>
    <col min="6" max="6" width="12.8515625" style="0" bestFit="1" customWidth="1"/>
  </cols>
  <sheetData>
    <row r="1" spans="2:7" ht="12">
      <c r="B1" s="7"/>
      <c r="C1" s="1"/>
      <c r="D1" s="14"/>
      <c r="E1" s="1"/>
      <c r="G1" s="7"/>
    </row>
    <row r="2" spans="2:7" ht="12">
      <c r="B2" s="7"/>
      <c r="C2" s="1"/>
      <c r="D2" s="14"/>
      <c r="E2" s="1"/>
      <c r="G2" s="7"/>
    </row>
    <row r="3" spans="2:7" ht="16.5">
      <c r="B3" s="7"/>
      <c r="C3" s="1"/>
      <c r="D3" s="13" t="s">
        <v>6</v>
      </c>
      <c r="E3" s="13"/>
      <c r="F3" s="13"/>
      <c r="G3" s="7"/>
    </row>
    <row r="4" spans="1:5" ht="12">
      <c r="A4" s="14"/>
      <c r="B4" s="6"/>
      <c r="C4" s="6"/>
      <c r="D4" s="1"/>
      <c r="E4" s="6"/>
    </row>
    <row r="5" spans="2:5" ht="15">
      <c r="B5" s="1"/>
      <c r="C5" s="1"/>
      <c r="D5" s="15" t="s">
        <v>83</v>
      </c>
      <c r="E5" s="1"/>
    </row>
    <row r="6" spans="2:5" ht="12">
      <c r="B6" s="1"/>
      <c r="C6" s="1"/>
      <c r="D6" s="14" t="s">
        <v>5</v>
      </c>
      <c r="E6" s="1"/>
    </row>
    <row r="7" spans="1:5" ht="12">
      <c r="A7" s="11"/>
      <c r="B7" s="1"/>
      <c r="D7" s="14" t="s">
        <v>11</v>
      </c>
      <c r="E7" s="14"/>
    </row>
    <row r="8" spans="2:5" ht="12">
      <c r="B8" s="1"/>
      <c r="C8" s="1"/>
      <c r="D8" s="1"/>
      <c r="E8" s="1"/>
    </row>
    <row r="9" spans="1:6" ht="12">
      <c r="A9" s="14" t="s">
        <v>2</v>
      </c>
      <c r="B9" s="14"/>
      <c r="C9" s="1"/>
      <c r="D9" s="1"/>
      <c r="E9" s="1"/>
      <c r="F9" s="14" t="s">
        <v>12</v>
      </c>
    </row>
    <row r="10" spans="1:7" ht="12">
      <c r="A10" s="11" t="s">
        <v>25</v>
      </c>
      <c r="B10" s="1">
        <v>98</v>
      </c>
      <c r="C10" s="1"/>
      <c r="D10" s="1"/>
      <c r="E10" s="1"/>
      <c r="F10" t="s">
        <v>82</v>
      </c>
      <c r="G10" s="1">
        <v>96</v>
      </c>
    </row>
    <row r="11" spans="1:7" ht="12">
      <c r="A11" s="11" t="s">
        <v>23</v>
      </c>
      <c r="B11" s="1">
        <v>97</v>
      </c>
      <c r="C11" s="1"/>
      <c r="D11" s="14"/>
      <c r="E11" s="1"/>
      <c r="F11" s="11" t="s">
        <v>49</v>
      </c>
      <c r="G11" s="1">
        <v>96</v>
      </c>
    </row>
    <row r="12" spans="1:7" ht="12">
      <c r="A12" t="s">
        <v>22</v>
      </c>
      <c r="B12" s="1">
        <v>96</v>
      </c>
      <c r="C12" s="6"/>
      <c r="D12" s="6"/>
      <c r="E12" s="6"/>
      <c r="F12" s="11" t="s">
        <v>35</v>
      </c>
      <c r="G12" s="1">
        <v>93</v>
      </c>
    </row>
    <row r="13" spans="1:7" ht="12">
      <c r="A13" t="s">
        <v>24</v>
      </c>
      <c r="B13" s="1">
        <v>96</v>
      </c>
      <c r="C13" s="6"/>
      <c r="D13" s="6"/>
      <c r="E13" s="6"/>
      <c r="F13" t="s">
        <v>37</v>
      </c>
      <c r="G13" s="1">
        <v>90</v>
      </c>
    </row>
    <row r="14" spans="2:7" ht="12">
      <c r="B14" s="1">
        <v>387</v>
      </c>
      <c r="C14" s="1"/>
      <c r="D14" s="1"/>
      <c r="E14" s="1"/>
      <c r="G14" s="1">
        <v>375</v>
      </c>
    </row>
    <row r="15" spans="1:7" ht="12">
      <c r="A15" s="36" t="s">
        <v>13</v>
      </c>
      <c r="B15" s="3">
        <v>2.41</v>
      </c>
      <c r="C15" s="1"/>
      <c r="D15" s="1"/>
      <c r="E15" s="1"/>
      <c r="F15" s="36" t="s">
        <v>16</v>
      </c>
      <c r="G15" s="3">
        <v>17.42</v>
      </c>
    </row>
    <row r="16" spans="2:7" ht="12">
      <c r="B16" s="7">
        <v>389.41</v>
      </c>
      <c r="D16" s="6" t="s">
        <v>34</v>
      </c>
      <c r="E16" s="1"/>
      <c r="G16" s="7">
        <v>392.42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2017-01-27T14:54:26Z</cp:lastPrinted>
  <dcterms:created xsi:type="dcterms:W3CDTF">2009-09-26T18:03:40Z</dcterms:created>
  <dcterms:modified xsi:type="dcterms:W3CDTF">2017-04-23T19:53:22Z</dcterms:modified>
  <cp:category/>
  <cp:version/>
  <cp:contentType/>
  <cp:contentStatus/>
</cp:coreProperties>
</file>