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6-17" sheetId="1" r:id="rId1"/>
  </sheets>
  <definedNames>
    <definedName name="_xlnm.Print_Area" localSheetId="0">'16-17'!$A$1:$P$117</definedName>
  </definedNames>
  <calcPr fullCalcOnLoad="1"/>
</workbook>
</file>

<file path=xl/sharedStrings.xml><?xml version="1.0" encoding="utf-8"?>
<sst xmlns="http://schemas.openxmlformats.org/spreadsheetml/2006/main" count="233" uniqueCount="135">
  <si>
    <t>Average</t>
  </si>
  <si>
    <t>Starting</t>
  </si>
  <si>
    <t>Aggregate</t>
  </si>
  <si>
    <t>Rounds</t>
  </si>
  <si>
    <t>Cornwall Target Shooting Association</t>
  </si>
  <si>
    <t>Small-Bore Wing</t>
  </si>
  <si>
    <t>Holmans</t>
  </si>
  <si>
    <t>County Indoor Championship</t>
  </si>
  <si>
    <t>Ladies</t>
  </si>
  <si>
    <t>Juniors</t>
  </si>
  <si>
    <t>Vet</t>
  </si>
  <si>
    <t>Club</t>
  </si>
  <si>
    <t>Name</t>
  </si>
  <si>
    <t>Pos</t>
  </si>
  <si>
    <t>Couch D.</t>
  </si>
  <si>
    <t>Godden A.</t>
  </si>
  <si>
    <t>Mules J.</t>
  </si>
  <si>
    <t>Hayle</t>
  </si>
  <si>
    <t>Helston</t>
  </si>
  <si>
    <t>Simmons G.</t>
  </si>
  <si>
    <t>Hallows R.W.</t>
  </si>
  <si>
    <t>Lawrence Mrs.J.</t>
  </si>
  <si>
    <t>Curnow T.W.</t>
  </si>
  <si>
    <t>Hibbitt Mrs.J.M.</t>
  </si>
  <si>
    <t>Murphy R.</t>
  </si>
  <si>
    <t>Hall J.B.</t>
  </si>
  <si>
    <t>McLaren A.S.</t>
  </si>
  <si>
    <t>Savory A.</t>
  </si>
  <si>
    <t>Launceston</t>
  </si>
  <si>
    <t>Bunkum R.</t>
  </si>
  <si>
    <t>Major Mrs.P.</t>
  </si>
  <si>
    <t>Penzance &amp; St. Ives</t>
  </si>
  <si>
    <t>Kernick D.</t>
  </si>
  <si>
    <t>Emmerson J.</t>
  </si>
  <si>
    <t>Smith S.</t>
  </si>
  <si>
    <t>Osborne P.</t>
  </si>
  <si>
    <t>Thomas M.</t>
  </si>
  <si>
    <t>Tanner Mrs.M.</t>
  </si>
  <si>
    <t>Thompson G.</t>
  </si>
  <si>
    <t>Talling P.</t>
  </si>
  <si>
    <t>St. Austell</t>
  </si>
  <si>
    <t>Hammond W.P.</t>
  </si>
  <si>
    <t>Hammond Mrs.L.</t>
  </si>
  <si>
    <t>Best E.R.</t>
  </si>
  <si>
    <t>Higman R.</t>
  </si>
  <si>
    <t>Luke J.G.</t>
  </si>
  <si>
    <t>Truro</t>
  </si>
  <si>
    <t>Owen H.R.</t>
  </si>
  <si>
    <t>Teagle F.</t>
  </si>
  <si>
    <t>Pascoe R.</t>
  </si>
  <si>
    <t>Lucas S.</t>
  </si>
  <si>
    <t>Davies G.</t>
  </si>
  <si>
    <t>Sandercock S.</t>
  </si>
  <si>
    <t>Toon Mrs.C.</t>
  </si>
  <si>
    <t>Thorogood S.</t>
  </si>
  <si>
    <t>Hole M.</t>
  </si>
  <si>
    <t>Rogers G.</t>
  </si>
  <si>
    <t>Cook P.</t>
  </si>
  <si>
    <t>Sutton Mrs.S.</t>
  </si>
  <si>
    <t>Matta G.</t>
  </si>
  <si>
    <t>Thomas R.</t>
  </si>
  <si>
    <t>Wilton B.</t>
  </si>
  <si>
    <t>Gregory M.R.</t>
  </si>
  <si>
    <t>Taylor D.</t>
  </si>
  <si>
    <t>Bennetts N.</t>
  </si>
  <si>
    <t>Alford Miss.S.</t>
  </si>
  <si>
    <t>Goddard Mrs.J.</t>
  </si>
  <si>
    <t>Venning A.</t>
  </si>
  <si>
    <t>Hutchings C.</t>
  </si>
  <si>
    <t>Simmons J.C.</t>
  </si>
  <si>
    <t>Gibbs A.</t>
  </si>
  <si>
    <t>Woolcock R.</t>
  </si>
  <si>
    <t>Lenney Miss. S</t>
  </si>
  <si>
    <t xml:space="preserve">Bodmin </t>
  </si>
  <si>
    <t xml:space="preserve">Falmouth </t>
  </si>
  <si>
    <t xml:space="preserve">Liskeard </t>
  </si>
  <si>
    <t xml:space="preserve">Polperro </t>
  </si>
  <si>
    <t>Baker B.</t>
  </si>
  <si>
    <t>Harvey J.</t>
  </si>
  <si>
    <t>Finneran P.</t>
  </si>
  <si>
    <t>Thompson R.</t>
  </si>
  <si>
    <t>Head J.</t>
  </si>
  <si>
    <t>Curnow I.J.</t>
  </si>
  <si>
    <t>Hill A.</t>
  </si>
  <si>
    <t>Hallows M.W.</t>
  </si>
  <si>
    <t>Hurst M.</t>
  </si>
  <si>
    <t>Davies Mrs.M.</t>
  </si>
  <si>
    <t>Barker J.</t>
  </si>
  <si>
    <t>Rogers Mrs.P.</t>
  </si>
  <si>
    <t>C Guilford</t>
  </si>
  <si>
    <t>Hammond M.</t>
  </si>
  <si>
    <t>Hancock J.</t>
  </si>
  <si>
    <t>Lenney S.</t>
  </si>
  <si>
    <t>Trewella Mrs.J.</t>
  </si>
  <si>
    <t>Sparkes G.</t>
  </si>
  <si>
    <t>Hurrell S.</t>
  </si>
  <si>
    <t>Mills J.</t>
  </si>
  <si>
    <t>Eustice A.</t>
  </si>
  <si>
    <t>Delbridge Miss B</t>
  </si>
  <si>
    <t>2016-2017</t>
  </si>
  <si>
    <t>Gott S.</t>
  </si>
  <si>
    <t>Kurn C.</t>
  </si>
  <si>
    <t>Teagle C.</t>
  </si>
  <si>
    <t>Brooks M.</t>
  </si>
  <si>
    <t>De Silva D.</t>
  </si>
  <si>
    <t>Pendrill D.</t>
  </si>
  <si>
    <t>Bridges R.</t>
  </si>
  <si>
    <t>Teagle Miss.J.</t>
  </si>
  <si>
    <t>Tyson B.</t>
  </si>
  <si>
    <t>Hopper D.</t>
  </si>
  <si>
    <t>Meakin D.</t>
  </si>
  <si>
    <t>Burford R.</t>
  </si>
  <si>
    <t>Wong Miss K.</t>
  </si>
  <si>
    <t>C. Trewella</t>
  </si>
  <si>
    <t>Tanner R.</t>
  </si>
  <si>
    <t>Mrs.S. Smith</t>
  </si>
  <si>
    <t>Jones M.</t>
  </si>
  <si>
    <t>Davey A.</t>
  </si>
  <si>
    <t>Arundel J.</t>
  </si>
  <si>
    <t>Faulkner G.</t>
  </si>
  <si>
    <t>Taylor L. Mrs.</t>
  </si>
  <si>
    <t>Lucas S.Miss</t>
  </si>
  <si>
    <t>Bennetts Miss.S.</t>
  </si>
  <si>
    <t>Hart C.</t>
  </si>
  <si>
    <t>Trenberth Mrs.B.</t>
  </si>
  <si>
    <t>Chanell P.</t>
  </si>
  <si>
    <t>J. Hill</t>
  </si>
  <si>
    <t>Ralph P.</t>
  </si>
  <si>
    <t>Briggs Mrs.M.J.</t>
  </si>
  <si>
    <t>Wolf M.</t>
  </si>
  <si>
    <t>Mills Mrs.D.</t>
  </si>
  <si>
    <t>J. Elliot</t>
  </si>
  <si>
    <t>Humphrey R.</t>
  </si>
  <si>
    <t>Lees than 10 Targets</t>
  </si>
  <si>
    <t>Amended List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</si>
</sst>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7"/>
  <sheetViews>
    <sheetView tabSelected="1" workbookViewId="0" topLeftCell="A1">
      <selection activeCell="A1" sqref="A1"/>
    </sheetView>
  </sheetViews>
  <sheetFormatPr defaultColWidth="8.8515625" defaultRowHeight="12.75"/>
  <cols>
    <col min="1" max="1" width="4.7109375" style="0" customWidth="1"/>
    <col min="2" max="2" width="14.28125" style="0" customWidth="1"/>
    <col min="3" max="3" width="19.140625" style="0" customWidth="1"/>
    <col min="4" max="4" width="6.8515625" style="0" customWidth="1"/>
    <col min="5" max="14" width="4.7109375" style="0" customWidth="1"/>
    <col min="15" max="15" width="8.00390625" style="0" customWidth="1"/>
    <col min="16" max="16" width="8.421875" style="0" bestFit="1" customWidth="1"/>
    <col min="17" max="17" width="6.140625" style="0" customWidth="1"/>
    <col min="18" max="18" width="6.421875" style="0" customWidth="1"/>
    <col min="19" max="19" width="4.421875" style="0" customWidth="1"/>
    <col min="20" max="20" width="6.8515625" style="0" customWidth="1"/>
  </cols>
  <sheetData>
    <row r="1" ht="12.75" customHeight="1">
      <c r="D1" s="21" t="s">
        <v>4</v>
      </c>
    </row>
    <row r="2" spans="3:4" ht="12.75" customHeight="1">
      <c r="C2" s="7"/>
      <c r="D2" s="21" t="s">
        <v>5</v>
      </c>
    </row>
    <row r="3" spans="3:4" ht="12.75" customHeight="1">
      <c r="C3" s="11"/>
      <c r="D3" s="21" t="s">
        <v>99</v>
      </c>
    </row>
    <row r="4" spans="3:4" ht="12.75" customHeight="1">
      <c r="C4" s="11"/>
      <c r="D4" s="21" t="s">
        <v>7</v>
      </c>
    </row>
    <row r="5" spans="3:9" ht="12.75" customHeight="1">
      <c r="C5" s="11"/>
      <c r="D5" s="1" t="s">
        <v>134</v>
      </c>
      <c r="E5" s="23"/>
      <c r="F5" s="23"/>
      <c r="I5" s="6"/>
    </row>
    <row r="6" spans="3:30" ht="12">
      <c r="C6" s="11"/>
      <c r="D6" s="2" t="s">
        <v>1</v>
      </c>
      <c r="E6" s="8" t="s">
        <v>3</v>
      </c>
      <c r="F6" s="5"/>
      <c r="G6" s="5"/>
      <c r="H6" s="3"/>
      <c r="I6" s="3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">
      <c r="A7" s="1" t="s">
        <v>13</v>
      </c>
      <c r="B7" s="1" t="s">
        <v>11</v>
      </c>
      <c r="C7" s="14" t="s">
        <v>12</v>
      </c>
      <c r="D7" s="2" t="s">
        <v>0</v>
      </c>
      <c r="E7" s="19">
        <v>1</v>
      </c>
      <c r="F7" s="19">
        <v>2</v>
      </c>
      <c r="G7" s="19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10" t="s">
        <v>2</v>
      </c>
      <c r="P7" s="10" t="s">
        <v>0</v>
      </c>
      <c r="Q7" s="19" t="s">
        <v>8</v>
      </c>
      <c r="R7" s="19" t="s">
        <v>9</v>
      </c>
      <c r="S7" s="19" t="s">
        <v>10</v>
      </c>
      <c r="T7" s="5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">
      <c r="A8">
        <f aca="true" t="shared" si="0" ref="A8:A39">RANK(O8,$O$8:$O$96)</f>
        <v>1</v>
      </c>
      <c r="B8" t="s">
        <v>6</v>
      </c>
      <c r="C8" s="15" t="s">
        <v>33</v>
      </c>
      <c r="D8" s="18">
        <v>97.2</v>
      </c>
      <c r="E8" s="16">
        <v>99</v>
      </c>
      <c r="F8" s="16">
        <v>98</v>
      </c>
      <c r="G8" s="16">
        <v>99</v>
      </c>
      <c r="H8" s="16">
        <v>99</v>
      </c>
      <c r="I8" s="16">
        <v>98</v>
      </c>
      <c r="J8" s="16">
        <v>99</v>
      </c>
      <c r="K8" s="17">
        <v>100</v>
      </c>
      <c r="L8" s="16">
        <v>97</v>
      </c>
      <c r="M8" s="17">
        <v>100</v>
      </c>
      <c r="N8" s="16">
        <v>99</v>
      </c>
      <c r="O8" s="12">
        <f aca="true" t="shared" si="1" ref="O8:O39">SUM(E8:N8)</f>
        <v>988</v>
      </c>
      <c r="P8" s="13">
        <f aca="true" t="shared" si="2" ref="P8:P39">IF(COUNT(E8:N8),AVERAGE(E8:N8)," ")</f>
        <v>98.8</v>
      </c>
      <c r="Q8" s="3"/>
      <c r="R8" s="3"/>
      <c r="S8" s="3">
        <v>3</v>
      </c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">
      <c r="A9">
        <f t="shared" si="0"/>
        <v>2</v>
      </c>
      <c r="B9" s="15" t="s">
        <v>17</v>
      </c>
      <c r="C9" s="15" t="s">
        <v>21</v>
      </c>
      <c r="D9" s="3">
        <v>98.6</v>
      </c>
      <c r="E9" s="16">
        <v>97</v>
      </c>
      <c r="F9" s="16">
        <v>98</v>
      </c>
      <c r="G9" s="16">
        <v>99</v>
      </c>
      <c r="H9" s="17">
        <v>100</v>
      </c>
      <c r="I9" s="16">
        <v>97</v>
      </c>
      <c r="J9" s="16">
        <v>98</v>
      </c>
      <c r="K9" s="16">
        <v>98</v>
      </c>
      <c r="L9" s="16">
        <v>97</v>
      </c>
      <c r="M9" s="16">
        <v>99</v>
      </c>
      <c r="N9" s="17">
        <v>100</v>
      </c>
      <c r="O9" s="12">
        <f t="shared" si="1"/>
        <v>983</v>
      </c>
      <c r="P9" s="13">
        <f t="shared" si="2"/>
        <v>98.3</v>
      </c>
      <c r="Q9" s="16">
        <v>1</v>
      </c>
      <c r="R9" s="17"/>
      <c r="S9" s="17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">
      <c r="A10">
        <f t="shared" si="0"/>
        <v>3</v>
      </c>
      <c r="B10" s="4" t="s">
        <v>31</v>
      </c>
      <c r="C10" s="15" t="s">
        <v>114</v>
      </c>
      <c r="D10" s="3">
        <v>96.5</v>
      </c>
      <c r="E10" s="16">
        <v>98</v>
      </c>
      <c r="F10" s="16">
        <v>95</v>
      </c>
      <c r="G10" s="16">
        <v>98</v>
      </c>
      <c r="H10" s="17">
        <v>100</v>
      </c>
      <c r="I10" s="16">
        <v>99</v>
      </c>
      <c r="J10" s="16">
        <v>97</v>
      </c>
      <c r="K10" s="16">
        <v>98</v>
      </c>
      <c r="L10" s="16">
        <v>98</v>
      </c>
      <c r="M10" s="16">
        <v>98</v>
      </c>
      <c r="N10" s="16">
        <v>99</v>
      </c>
      <c r="O10" s="12">
        <f t="shared" si="1"/>
        <v>980</v>
      </c>
      <c r="P10" s="13">
        <f t="shared" si="2"/>
        <v>98</v>
      </c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">
      <c r="A11">
        <f t="shared" si="0"/>
        <v>4</v>
      </c>
      <c r="B11" t="s">
        <v>17</v>
      </c>
      <c r="C11" s="15" t="s">
        <v>56</v>
      </c>
      <c r="D11" s="3">
        <v>96.7</v>
      </c>
      <c r="E11" s="16">
        <v>96</v>
      </c>
      <c r="F11" s="16">
        <v>98</v>
      </c>
      <c r="G11" s="16">
        <v>97</v>
      </c>
      <c r="H11" s="16">
        <v>99</v>
      </c>
      <c r="I11" s="16">
        <v>98</v>
      </c>
      <c r="J11" s="16">
        <v>99</v>
      </c>
      <c r="K11" s="16">
        <v>97</v>
      </c>
      <c r="L11" s="16">
        <v>96</v>
      </c>
      <c r="M11" s="17">
        <v>100</v>
      </c>
      <c r="N11" s="16">
        <v>99</v>
      </c>
      <c r="O11" s="12">
        <f t="shared" si="1"/>
        <v>979</v>
      </c>
      <c r="P11" s="13">
        <f t="shared" si="2"/>
        <v>97.9</v>
      </c>
      <c r="Q11" s="3"/>
      <c r="R11" s="3"/>
      <c r="S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">
      <c r="A12">
        <f t="shared" si="0"/>
        <v>5</v>
      </c>
      <c r="B12" s="11" t="s">
        <v>40</v>
      </c>
      <c r="C12" s="15" t="s">
        <v>41</v>
      </c>
      <c r="D12" s="3">
        <v>95.5</v>
      </c>
      <c r="E12" s="16">
        <v>95</v>
      </c>
      <c r="F12" s="17">
        <v>100</v>
      </c>
      <c r="G12" s="16">
        <v>98</v>
      </c>
      <c r="H12" s="16">
        <v>96</v>
      </c>
      <c r="I12" s="16">
        <v>99</v>
      </c>
      <c r="J12" s="16">
        <v>97</v>
      </c>
      <c r="K12" s="16">
        <v>98</v>
      </c>
      <c r="L12" s="16">
        <v>96</v>
      </c>
      <c r="M12" s="17">
        <v>100</v>
      </c>
      <c r="N12" s="16">
        <v>98</v>
      </c>
      <c r="O12" s="12">
        <f t="shared" si="1"/>
        <v>977</v>
      </c>
      <c r="P12" s="13">
        <f t="shared" si="2"/>
        <v>97.7</v>
      </c>
      <c r="Q12" s="3"/>
      <c r="R12" s="3"/>
      <c r="S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">
      <c r="A13">
        <f t="shared" si="0"/>
        <v>5</v>
      </c>
      <c r="B13" s="11" t="s">
        <v>46</v>
      </c>
      <c r="C13" s="15" t="s">
        <v>91</v>
      </c>
      <c r="D13" s="3">
        <v>96.4</v>
      </c>
      <c r="E13" s="16">
        <v>97</v>
      </c>
      <c r="F13" s="16">
        <v>97</v>
      </c>
      <c r="G13" s="16">
        <v>99</v>
      </c>
      <c r="H13" s="16">
        <v>98</v>
      </c>
      <c r="I13" s="16">
        <v>98</v>
      </c>
      <c r="J13" s="16">
        <v>99</v>
      </c>
      <c r="K13" s="16">
        <v>97</v>
      </c>
      <c r="L13" s="16">
        <v>98</v>
      </c>
      <c r="M13" s="16">
        <v>97</v>
      </c>
      <c r="N13" s="16">
        <v>97</v>
      </c>
      <c r="O13" s="12">
        <f t="shared" si="1"/>
        <v>977</v>
      </c>
      <c r="P13" s="13">
        <f t="shared" si="2"/>
        <v>97.7</v>
      </c>
      <c r="Q13" s="3"/>
      <c r="R13" s="3"/>
      <c r="S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">
      <c r="A14">
        <f t="shared" si="0"/>
        <v>5</v>
      </c>
      <c r="B14" t="s">
        <v>18</v>
      </c>
      <c r="C14" s="15" t="s">
        <v>23</v>
      </c>
      <c r="D14" s="3">
        <v>96.3</v>
      </c>
      <c r="E14" s="16">
        <v>98</v>
      </c>
      <c r="F14" s="16">
        <v>98</v>
      </c>
      <c r="G14" s="16">
        <v>97</v>
      </c>
      <c r="H14" s="16">
        <v>97</v>
      </c>
      <c r="I14" s="16">
        <v>98</v>
      </c>
      <c r="J14" s="16">
        <v>99</v>
      </c>
      <c r="K14" s="16">
        <v>98</v>
      </c>
      <c r="L14" s="16">
        <v>97</v>
      </c>
      <c r="M14" s="16">
        <v>99</v>
      </c>
      <c r="N14" s="16">
        <v>96</v>
      </c>
      <c r="O14" s="12">
        <f t="shared" si="1"/>
        <v>977</v>
      </c>
      <c r="P14" s="13">
        <f t="shared" si="2"/>
        <v>97.7</v>
      </c>
      <c r="Q14" s="3">
        <v>1</v>
      </c>
      <c r="R14" s="3"/>
      <c r="S14" s="3">
        <v>3</v>
      </c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">
      <c r="A15">
        <f t="shared" si="0"/>
        <v>8</v>
      </c>
      <c r="B15" s="11" t="s">
        <v>40</v>
      </c>
      <c r="C15" s="15" t="s">
        <v>59</v>
      </c>
      <c r="D15" s="18">
        <v>97.5</v>
      </c>
      <c r="E15" s="16">
        <v>94</v>
      </c>
      <c r="F15" s="16">
        <v>97</v>
      </c>
      <c r="G15" s="16">
        <v>98</v>
      </c>
      <c r="H15" s="16">
        <v>95</v>
      </c>
      <c r="I15" s="16">
        <v>99</v>
      </c>
      <c r="J15" s="16">
        <v>99</v>
      </c>
      <c r="K15" s="16">
        <v>99</v>
      </c>
      <c r="L15" s="16">
        <v>97</v>
      </c>
      <c r="M15" s="16">
        <v>99</v>
      </c>
      <c r="N15" s="16">
        <v>99</v>
      </c>
      <c r="O15" s="12">
        <f t="shared" si="1"/>
        <v>976</v>
      </c>
      <c r="P15" s="13">
        <f t="shared" si="2"/>
        <v>97.6</v>
      </c>
      <c r="Q15" s="3"/>
      <c r="R15" s="3"/>
      <c r="S15" s="3">
        <v>3</v>
      </c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">
      <c r="A16">
        <f t="shared" si="0"/>
        <v>9</v>
      </c>
      <c r="B16" t="s">
        <v>73</v>
      </c>
      <c r="C16" s="11" t="s">
        <v>14</v>
      </c>
      <c r="D16" s="3">
        <v>97.6</v>
      </c>
      <c r="E16" s="16">
        <v>98</v>
      </c>
      <c r="F16" s="16">
        <v>99</v>
      </c>
      <c r="G16" s="17">
        <v>100</v>
      </c>
      <c r="H16" s="17">
        <v>100</v>
      </c>
      <c r="I16" s="17">
        <v>100</v>
      </c>
      <c r="J16" s="16">
        <v>96</v>
      </c>
      <c r="K16" s="16">
        <v>99</v>
      </c>
      <c r="L16" s="16">
        <v>94</v>
      </c>
      <c r="M16" s="16">
        <v>94</v>
      </c>
      <c r="N16" s="16">
        <v>95</v>
      </c>
      <c r="O16" s="12">
        <f t="shared" si="1"/>
        <v>975</v>
      </c>
      <c r="P16" s="13">
        <f t="shared" si="2"/>
        <v>97.5</v>
      </c>
      <c r="Q16" s="3"/>
      <c r="R16" s="3"/>
      <c r="S16" s="3">
        <v>3</v>
      </c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">
      <c r="A17">
        <f t="shared" si="0"/>
        <v>9</v>
      </c>
      <c r="B17" s="11" t="s">
        <v>40</v>
      </c>
      <c r="C17" s="15" t="s">
        <v>90</v>
      </c>
      <c r="D17" s="3">
        <v>98.1</v>
      </c>
      <c r="E17" s="16">
        <v>93</v>
      </c>
      <c r="F17" s="16">
        <v>99</v>
      </c>
      <c r="G17" s="16">
        <v>95</v>
      </c>
      <c r="H17" s="16">
        <v>99</v>
      </c>
      <c r="I17" s="16">
        <v>99</v>
      </c>
      <c r="J17" s="16">
        <v>97</v>
      </c>
      <c r="K17" s="16">
        <v>97</v>
      </c>
      <c r="L17" s="16">
        <v>99</v>
      </c>
      <c r="M17" s="17">
        <v>100</v>
      </c>
      <c r="N17" s="16">
        <v>97</v>
      </c>
      <c r="O17" s="12">
        <f t="shared" si="1"/>
        <v>975</v>
      </c>
      <c r="P17" s="13">
        <f t="shared" si="2"/>
        <v>97.5</v>
      </c>
      <c r="Q17" s="3"/>
      <c r="R17" s="3"/>
      <c r="S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">
      <c r="A18">
        <f t="shared" si="0"/>
        <v>11</v>
      </c>
      <c r="B18" s="11" t="s">
        <v>46</v>
      </c>
      <c r="C18" s="15" t="s">
        <v>50</v>
      </c>
      <c r="D18" s="3">
        <v>97.7</v>
      </c>
      <c r="E18" s="16">
        <v>99</v>
      </c>
      <c r="F18" s="17">
        <v>100</v>
      </c>
      <c r="G18" s="16">
        <v>97</v>
      </c>
      <c r="H18" s="16">
        <v>96</v>
      </c>
      <c r="I18" s="16">
        <v>98</v>
      </c>
      <c r="J18" s="16">
        <v>97</v>
      </c>
      <c r="K18" s="16">
        <v>97</v>
      </c>
      <c r="L18" s="16">
        <v>98</v>
      </c>
      <c r="M18" s="16">
        <v>96</v>
      </c>
      <c r="N18" s="16">
        <v>96</v>
      </c>
      <c r="O18" s="12">
        <f t="shared" si="1"/>
        <v>974</v>
      </c>
      <c r="P18" s="13">
        <f t="shared" si="2"/>
        <v>97.4</v>
      </c>
      <c r="Q18" s="3"/>
      <c r="R18" s="3"/>
      <c r="S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">
      <c r="A19">
        <f t="shared" si="0"/>
        <v>12</v>
      </c>
      <c r="B19" s="11" t="s">
        <v>46</v>
      </c>
      <c r="C19" s="15" t="s">
        <v>47</v>
      </c>
      <c r="D19" s="3">
        <v>97.8</v>
      </c>
      <c r="E19" s="16">
        <v>98</v>
      </c>
      <c r="F19" s="16">
        <v>96</v>
      </c>
      <c r="G19" s="16">
        <v>96</v>
      </c>
      <c r="H19" s="16">
        <v>97</v>
      </c>
      <c r="I19" s="16">
        <v>99</v>
      </c>
      <c r="J19" s="16">
        <v>99</v>
      </c>
      <c r="K19" s="16">
        <v>96</v>
      </c>
      <c r="L19" s="16">
        <v>98</v>
      </c>
      <c r="M19" s="16">
        <v>95</v>
      </c>
      <c r="N19" s="16">
        <v>98</v>
      </c>
      <c r="O19" s="12">
        <f t="shared" si="1"/>
        <v>972</v>
      </c>
      <c r="P19" s="13">
        <f t="shared" si="2"/>
        <v>97.2</v>
      </c>
      <c r="Q19" s="3"/>
      <c r="R19" s="3"/>
      <c r="S19" s="3">
        <v>3</v>
      </c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">
      <c r="A20">
        <f t="shared" si="0"/>
        <v>13</v>
      </c>
      <c r="B20" s="11" t="s">
        <v>46</v>
      </c>
      <c r="C20" s="15" t="s">
        <v>48</v>
      </c>
      <c r="D20" s="3">
        <v>96.6</v>
      </c>
      <c r="E20" s="16">
        <v>98</v>
      </c>
      <c r="F20" s="16">
        <v>93</v>
      </c>
      <c r="G20" s="16">
        <v>98</v>
      </c>
      <c r="H20" s="16">
        <v>98</v>
      </c>
      <c r="I20" s="16">
        <v>97</v>
      </c>
      <c r="J20" s="16">
        <v>96</v>
      </c>
      <c r="K20" s="16">
        <v>98</v>
      </c>
      <c r="L20" s="16">
        <v>97</v>
      </c>
      <c r="M20" s="16">
        <v>98</v>
      </c>
      <c r="N20" s="16">
        <v>98</v>
      </c>
      <c r="O20" s="12">
        <f t="shared" si="1"/>
        <v>971</v>
      </c>
      <c r="P20" s="13">
        <f t="shared" si="2"/>
        <v>97.1</v>
      </c>
      <c r="Q20" s="3"/>
      <c r="R20" s="3"/>
      <c r="S20" s="3">
        <v>3</v>
      </c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">
      <c r="A21">
        <f t="shared" si="0"/>
        <v>14</v>
      </c>
      <c r="B21" t="s">
        <v>74</v>
      </c>
      <c r="C21" s="15" t="s">
        <v>20</v>
      </c>
      <c r="D21" s="3">
        <v>96.8</v>
      </c>
      <c r="E21" s="22">
        <v>97</v>
      </c>
      <c r="F21" s="16">
        <v>98</v>
      </c>
      <c r="G21" s="16">
        <v>97</v>
      </c>
      <c r="H21" s="16">
        <v>97</v>
      </c>
      <c r="I21" s="16">
        <v>97</v>
      </c>
      <c r="J21" s="16">
        <v>97</v>
      </c>
      <c r="K21" s="16">
        <v>95</v>
      </c>
      <c r="L21" s="16">
        <v>95</v>
      </c>
      <c r="M21" s="16">
        <v>97</v>
      </c>
      <c r="N21" s="16">
        <v>99</v>
      </c>
      <c r="O21" s="12">
        <f t="shared" si="1"/>
        <v>969</v>
      </c>
      <c r="P21" s="13">
        <f t="shared" si="2"/>
        <v>96.9</v>
      </c>
      <c r="Q21" s="3"/>
      <c r="R21" s="3"/>
      <c r="S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">
      <c r="A22">
        <f t="shared" si="0"/>
        <v>15</v>
      </c>
      <c r="B22" s="4" t="s">
        <v>31</v>
      </c>
      <c r="C22" s="15" t="s">
        <v>32</v>
      </c>
      <c r="D22" s="3">
        <v>97.9</v>
      </c>
      <c r="E22" s="16">
        <v>98</v>
      </c>
      <c r="F22" s="16">
        <v>96</v>
      </c>
      <c r="G22" s="16">
        <v>96</v>
      </c>
      <c r="H22" s="16">
        <v>94</v>
      </c>
      <c r="I22" s="16">
        <v>97</v>
      </c>
      <c r="J22" s="16">
        <v>97</v>
      </c>
      <c r="K22" s="16">
        <v>95</v>
      </c>
      <c r="L22" s="16">
        <v>99</v>
      </c>
      <c r="M22" s="17">
        <v>100</v>
      </c>
      <c r="N22" s="16">
        <v>96</v>
      </c>
      <c r="O22" s="12">
        <f t="shared" si="1"/>
        <v>968</v>
      </c>
      <c r="P22" s="13">
        <f t="shared" si="2"/>
        <v>96.8</v>
      </c>
      <c r="Q22" s="3"/>
      <c r="R22" s="3"/>
      <c r="S22" s="3">
        <v>3</v>
      </c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">
      <c r="A23">
        <f t="shared" si="0"/>
        <v>16</v>
      </c>
      <c r="B23" s="11" t="s">
        <v>40</v>
      </c>
      <c r="C23" s="15" t="s">
        <v>42</v>
      </c>
      <c r="D23" s="3">
        <v>95.4</v>
      </c>
      <c r="E23" s="16">
        <v>96</v>
      </c>
      <c r="F23" s="16">
        <v>98</v>
      </c>
      <c r="G23" s="16">
        <v>97</v>
      </c>
      <c r="H23" s="16">
        <v>95</v>
      </c>
      <c r="I23" s="16">
        <v>95</v>
      </c>
      <c r="J23" s="16">
        <v>96</v>
      </c>
      <c r="K23" s="16">
        <v>99</v>
      </c>
      <c r="L23" s="16">
        <v>98</v>
      </c>
      <c r="M23" s="16">
        <v>95</v>
      </c>
      <c r="N23" s="16">
        <v>97</v>
      </c>
      <c r="O23" s="12">
        <f t="shared" si="1"/>
        <v>966</v>
      </c>
      <c r="P23" s="13">
        <f t="shared" si="2"/>
        <v>96.6</v>
      </c>
      <c r="Q23" s="3">
        <v>1</v>
      </c>
      <c r="R23" s="3"/>
      <c r="S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">
      <c r="A24">
        <f t="shared" si="0"/>
        <v>16</v>
      </c>
      <c r="B24" s="4" t="s">
        <v>31</v>
      </c>
      <c r="C24" s="15" t="s">
        <v>34</v>
      </c>
      <c r="D24" s="3">
        <v>97.4</v>
      </c>
      <c r="E24" s="16">
        <v>99</v>
      </c>
      <c r="F24" s="16">
        <v>95</v>
      </c>
      <c r="G24" s="16">
        <v>98</v>
      </c>
      <c r="H24" s="16">
        <v>97</v>
      </c>
      <c r="I24" s="16">
        <v>99</v>
      </c>
      <c r="J24" s="16">
        <v>97</v>
      </c>
      <c r="K24" s="16">
        <v>95</v>
      </c>
      <c r="L24" s="16">
        <v>95</v>
      </c>
      <c r="M24" s="16">
        <v>97</v>
      </c>
      <c r="N24" s="16">
        <v>94</v>
      </c>
      <c r="O24" s="12">
        <f t="shared" si="1"/>
        <v>966</v>
      </c>
      <c r="P24" s="13">
        <f t="shared" si="2"/>
        <v>96.6</v>
      </c>
      <c r="Q24" s="3"/>
      <c r="R24" s="3"/>
      <c r="S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">
      <c r="A25">
        <f t="shared" si="0"/>
        <v>18</v>
      </c>
      <c r="B25" t="s">
        <v>75</v>
      </c>
      <c r="C25" s="15" t="s">
        <v>29</v>
      </c>
      <c r="D25" s="18">
        <v>97</v>
      </c>
      <c r="E25" s="16">
        <v>98</v>
      </c>
      <c r="F25" s="16">
        <v>96</v>
      </c>
      <c r="G25" s="16">
        <v>97</v>
      </c>
      <c r="H25" s="16">
        <v>96</v>
      </c>
      <c r="I25" s="16">
        <v>99</v>
      </c>
      <c r="J25" s="16">
        <v>97</v>
      </c>
      <c r="K25" s="16">
        <v>97</v>
      </c>
      <c r="L25" s="16">
        <v>94</v>
      </c>
      <c r="M25" s="16">
        <v>93</v>
      </c>
      <c r="N25" s="16">
        <v>98</v>
      </c>
      <c r="O25" s="12">
        <f t="shared" si="1"/>
        <v>965</v>
      </c>
      <c r="P25" s="13">
        <f t="shared" si="2"/>
        <v>96.5</v>
      </c>
      <c r="Q25" s="3"/>
      <c r="R25" s="3"/>
      <c r="S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">
      <c r="A26">
        <f t="shared" si="0"/>
        <v>18</v>
      </c>
      <c r="B26" t="s">
        <v>73</v>
      </c>
      <c r="C26" s="11" t="s">
        <v>15</v>
      </c>
      <c r="D26" s="3">
        <v>95.8</v>
      </c>
      <c r="E26" s="16">
        <v>95</v>
      </c>
      <c r="F26" s="16">
        <v>95</v>
      </c>
      <c r="G26" s="16">
        <v>96</v>
      </c>
      <c r="H26" s="16">
        <v>97</v>
      </c>
      <c r="I26" s="16">
        <v>97</v>
      </c>
      <c r="J26" s="16">
        <v>97</v>
      </c>
      <c r="K26" s="16">
        <v>98</v>
      </c>
      <c r="L26" s="17">
        <v>100</v>
      </c>
      <c r="M26" s="16">
        <v>95</v>
      </c>
      <c r="N26" s="16">
        <v>95</v>
      </c>
      <c r="O26" s="12">
        <f t="shared" si="1"/>
        <v>965</v>
      </c>
      <c r="P26" s="13">
        <f t="shared" si="2"/>
        <v>96.5</v>
      </c>
      <c r="Q26" s="3"/>
      <c r="R26" s="3"/>
      <c r="S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">
      <c r="A27">
        <f t="shared" si="0"/>
        <v>18</v>
      </c>
      <c r="B27" s="11" t="s">
        <v>46</v>
      </c>
      <c r="C27" s="15" t="s">
        <v>52</v>
      </c>
      <c r="D27" s="3">
        <v>96.7</v>
      </c>
      <c r="E27" s="16">
        <v>98</v>
      </c>
      <c r="F27" s="16">
        <v>98</v>
      </c>
      <c r="G27" s="16">
        <v>97</v>
      </c>
      <c r="H27" s="16">
        <v>94</v>
      </c>
      <c r="I27" s="16">
        <v>97</v>
      </c>
      <c r="J27" s="16">
        <v>97</v>
      </c>
      <c r="K27" s="16">
        <v>95</v>
      </c>
      <c r="L27" s="16">
        <v>97</v>
      </c>
      <c r="M27" s="16">
        <v>98</v>
      </c>
      <c r="N27" s="16">
        <v>94</v>
      </c>
      <c r="O27" s="12">
        <f t="shared" si="1"/>
        <v>965</v>
      </c>
      <c r="P27" s="13">
        <f t="shared" si="2"/>
        <v>96.5</v>
      </c>
      <c r="Q27" s="3"/>
      <c r="R27" s="3"/>
      <c r="S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">
      <c r="A28">
        <f t="shared" si="0"/>
        <v>18</v>
      </c>
      <c r="B28" s="4" t="s">
        <v>31</v>
      </c>
      <c r="C28" s="15" t="s">
        <v>60</v>
      </c>
      <c r="D28" s="3">
        <v>95.6</v>
      </c>
      <c r="E28" s="16">
        <v>92</v>
      </c>
      <c r="F28" s="16">
        <v>97</v>
      </c>
      <c r="G28" s="16">
        <v>96</v>
      </c>
      <c r="H28" s="16">
        <v>99</v>
      </c>
      <c r="I28" s="16">
        <v>97</v>
      </c>
      <c r="J28" s="16">
        <v>95</v>
      </c>
      <c r="K28" s="16">
        <v>97</v>
      </c>
      <c r="L28" s="16">
        <v>97</v>
      </c>
      <c r="M28" s="16">
        <v>98</v>
      </c>
      <c r="N28" s="16">
        <v>97</v>
      </c>
      <c r="O28" s="12">
        <f t="shared" si="1"/>
        <v>965</v>
      </c>
      <c r="P28" s="13">
        <f t="shared" si="2"/>
        <v>96.5</v>
      </c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">
      <c r="A29">
        <f t="shared" si="0"/>
        <v>22</v>
      </c>
      <c r="B29" t="s">
        <v>18</v>
      </c>
      <c r="C29" s="15" t="s">
        <v>25</v>
      </c>
      <c r="D29" s="18">
        <v>96</v>
      </c>
      <c r="E29" s="16">
        <v>95</v>
      </c>
      <c r="F29" s="16">
        <v>94</v>
      </c>
      <c r="G29" s="16">
        <v>95</v>
      </c>
      <c r="H29" s="16">
        <v>96</v>
      </c>
      <c r="I29" s="16">
        <v>97</v>
      </c>
      <c r="J29" s="16">
        <v>97</v>
      </c>
      <c r="K29" s="16">
        <v>97</v>
      </c>
      <c r="L29" s="16">
        <v>99</v>
      </c>
      <c r="M29" s="16">
        <v>97</v>
      </c>
      <c r="N29" s="16">
        <v>97</v>
      </c>
      <c r="O29" s="12">
        <f t="shared" si="1"/>
        <v>964</v>
      </c>
      <c r="P29" s="13">
        <f t="shared" si="2"/>
        <v>96.4</v>
      </c>
      <c r="Q29" s="3"/>
      <c r="R29" s="3"/>
      <c r="S29" s="3">
        <v>3</v>
      </c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">
      <c r="A30">
        <f t="shared" si="0"/>
        <v>22</v>
      </c>
      <c r="B30" s="4" t="s">
        <v>31</v>
      </c>
      <c r="C30" s="15" t="s">
        <v>37</v>
      </c>
      <c r="D30" s="3">
        <v>96.3</v>
      </c>
      <c r="E30" s="16">
        <v>95</v>
      </c>
      <c r="F30" s="16">
        <v>96</v>
      </c>
      <c r="G30" s="16">
        <v>98</v>
      </c>
      <c r="H30" s="16">
        <v>99</v>
      </c>
      <c r="I30" s="17">
        <v>100</v>
      </c>
      <c r="J30" s="16">
        <v>97</v>
      </c>
      <c r="K30" s="16">
        <v>94</v>
      </c>
      <c r="L30" s="16">
        <v>95</v>
      </c>
      <c r="M30" s="16">
        <v>96</v>
      </c>
      <c r="N30" s="16">
        <v>94</v>
      </c>
      <c r="O30" s="12">
        <f t="shared" si="1"/>
        <v>964</v>
      </c>
      <c r="P30" s="13">
        <f t="shared" si="2"/>
        <v>96.4</v>
      </c>
      <c r="Q30" s="3">
        <v>1</v>
      </c>
      <c r="R30" s="3"/>
      <c r="S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">
      <c r="A31">
        <f t="shared" si="0"/>
        <v>24</v>
      </c>
      <c r="B31" t="s">
        <v>75</v>
      </c>
      <c r="C31" s="15" t="s">
        <v>30</v>
      </c>
      <c r="D31" s="3">
        <v>93.6</v>
      </c>
      <c r="E31" s="16">
        <v>97</v>
      </c>
      <c r="F31" s="16">
        <v>96</v>
      </c>
      <c r="G31" s="16">
        <v>98</v>
      </c>
      <c r="H31" s="16">
        <v>99</v>
      </c>
      <c r="I31" s="16">
        <v>96</v>
      </c>
      <c r="J31" s="16">
        <v>97</v>
      </c>
      <c r="K31" s="16">
        <v>95</v>
      </c>
      <c r="L31" s="16">
        <v>93</v>
      </c>
      <c r="M31" s="16">
        <v>95</v>
      </c>
      <c r="N31" s="16">
        <v>96</v>
      </c>
      <c r="O31" s="12">
        <f t="shared" si="1"/>
        <v>962</v>
      </c>
      <c r="P31" s="13">
        <f t="shared" si="2"/>
        <v>96.2</v>
      </c>
      <c r="Q31" s="3">
        <v>1</v>
      </c>
      <c r="R31" s="3"/>
      <c r="S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">
      <c r="A32">
        <f t="shared" si="0"/>
        <v>24</v>
      </c>
      <c r="B32" s="11" t="s">
        <v>46</v>
      </c>
      <c r="C32" s="11" t="s">
        <v>71</v>
      </c>
      <c r="D32" s="18">
        <v>96.1</v>
      </c>
      <c r="E32" s="16">
        <v>97</v>
      </c>
      <c r="F32" s="16">
        <v>96</v>
      </c>
      <c r="G32" s="16">
        <v>96</v>
      </c>
      <c r="H32" s="16">
        <v>99</v>
      </c>
      <c r="I32" s="16">
        <v>98</v>
      </c>
      <c r="J32" s="16">
        <v>95</v>
      </c>
      <c r="K32" s="16">
        <v>97</v>
      </c>
      <c r="L32" s="16">
        <v>95</v>
      </c>
      <c r="M32" s="16">
        <v>96</v>
      </c>
      <c r="N32" s="16">
        <v>93</v>
      </c>
      <c r="O32" s="12">
        <f t="shared" si="1"/>
        <v>962</v>
      </c>
      <c r="P32" s="13">
        <f t="shared" si="2"/>
        <v>96.2</v>
      </c>
      <c r="R32" s="3">
        <v>2</v>
      </c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">
      <c r="A33">
        <f t="shared" si="0"/>
        <v>26</v>
      </c>
      <c r="B33" t="s">
        <v>73</v>
      </c>
      <c r="C33" s="15" t="s">
        <v>70</v>
      </c>
      <c r="D33" s="3">
        <v>95.1</v>
      </c>
      <c r="E33" s="16">
        <v>95</v>
      </c>
      <c r="F33" s="16">
        <v>98</v>
      </c>
      <c r="G33" s="16">
        <v>95</v>
      </c>
      <c r="H33" s="16">
        <v>97</v>
      </c>
      <c r="I33" s="16">
        <v>94</v>
      </c>
      <c r="J33" s="16">
        <v>96</v>
      </c>
      <c r="K33" s="16">
        <v>96</v>
      </c>
      <c r="L33" s="16">
        <v>96</v>
      </c>
      <c r="M33" s="16">
        <v>98</v>
      </c>
      <c r="N33" s="16">
        <v>96</v>
      </c>
      <c r="O33" s="12">
        <f t="shared" si="1"/>
        <v>961</v>
      </c>
      <c r="P33" s="13">
        <f t="shared" si="2"/>
        <v>96.1</v>
      </c>
      <c r="Q33" s="3"/>
      <c r="R33" s="3"/>
      <c r="S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">
      <c r="A34">
        <f t="shared" si="0"/>
        <v>26</v>
      </c>
      <c r="B34" t="s">
        <v>74</v>
      </c>
      <c r="C34" s="15" t="s">
        <v>62</v>
      </c>
      <c r="D34" s="18">
        <v>94.1</v>
      </c>
      <c r="E34" s="16">
        <v>97</v>
      </c>
      <c r="F34" s="16">
        <v>93</v>
      </c>
      <c r="G34" s="16">
        <v>95</v>
      </c>
      <c r="H34" s="16">
        <v>98</v>
      </c>
      <c r="I34" s="16">
        <v>94</v>
      </c>
      <c r="J34" s="16">
        <v>97</v>
      </c>
      <c r="K34" s="16">
        <v>98</v>
      </c>
      <c r="L34" s="16">
        <v>97</v>
      </c>
      <c r="M34" s="16">
        <v>95</v>
      </c>
      <c r="N34" s="16">
        <v>97</v>
      </c>
      <c r="O34" s="12">
        <f t="shared" si="1"/>
        <v>961</v>
      </c>
      <c r="P34" s="13">
        <f t="shared" si="2"/>
        <v>96.1</v>
      </c>
      <c r="Q34" s="3"/>
      <c r="R34" s="3"/>
      <c r="S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">
      <c r="A35">
        <f t="shared" si="0"/>
        <v>26</v>
      </c>
      <c r="B35" s="11" t="s">
        <v>46</v>
      </c>
      <c r="C35" s="11" t="s">
        <v>58</v>
      </c>
      <c r="D35" s="18">
        <v>97.3</v>
      </c>
      <c r="E35" s="16">
        <v>96</v>
      </c>
      <c r="F35" s="16">
        <v>95</v>
      </c>
      <c r="G35" s="16">
        <v>94</v>
      </c>
      <c r="H35" s="16">
        <v>96</v>
      </c>
      <c r="I35" s="16">
        <v>99</v>
      </c>
      <c r="J35" s="16">
        <v>95</v>
      </c>
      <c r="K35" s="16">
        <v>97</v>
      </c>
      <c r="L35" s="16">
        <v>95</v>
      </c>
      <c r="M35" s="16">
        <v>98</v>
      </c>
      <c r="N35" s="16">
        <v>96</v>
      </c>
      <c r="O35" s="12">
        <f t="shared" si="1"/>
        <v>961</v>
      </c>
      <c r="P35" s="13">
        <f t="shared" si="2"/>
        <v>96.1</v>
      </c>
      <c r="Q35" s="3">
        <v>1</v>
      </c>
      <c r="R35" s="3"/>
      <c r="S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">
      <c r="A36">
        <f t="shared" si="0"/>
        <v>29</v>
      </c>
      <c r="B36" s="11" t="s">
        <v>46</v>
      </c>
      <c r="C36" s="15" t="s">
        <v>49</v>
      </c>
      <c r="D36" s="3">
        <v>95.9</v>
      </c>
      <c r="E36" s="16">
        <v>95</v>
      </c>
      <c r="F36" s="16">
        <v>96</v>
      </c>
      <c r="G36" s="16">
        <v>95</v>
      </c>
      <c r="H36" s="16">
        <v>91</v>
      </c>
      <c r="I36" s="16">
        <v>95</v>
      </c>
      <c r="J36" s="16">
        <v>99</v>
      </c>
      <c r="K36" s="16">
        <v>97</v>
      </c>
      <c r="L36" s="16">
        <v>98</v>
      </c>
      <c r="M36" s="16">
        <v>97</v>
      </c>
      <c r="N36" s="16">
        <v>97</v>
      </c>
      <c r="O36" s="12">
        <f t="shared" si="1"/>
        <v>960</v>
      </c>
      <c r="P36" s="13">
        <f t="shared" si="2"/>
        <v>96</v>
      </c>
      <c r="Q36" s="3"/>
      <c r="R36" s="3"/>
      <c r="S36" s="3">
        <v>3</v>
      </c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">
      <c r="A37">
        <f t="shared" si="0"/>
        <v>30</v>
      </c>
      <c r="B37" s="11" t="s">
        <v>46</v>
      </c>
      <c r="C37" s="11" t="s">
        <v>102</v>
      </c>
      <c r="D37" s="3">
        <v>96.5</v>
      </c>
      <c r="E37" s="16">
        <v>96</v>
      </c>
      <c r="F37" s="16">
        <v>95</v>
      </c>
      <c r="G37" s="16">
        <v>97</v>
      </c>
      <c r="H37" s="16">
        <v>93</v>
      </c>
      <c r="I37" s="16">
        <v>99</v>
      </c>
      <c r="J37" s="16">
        <v>92</v>
      </c>
      <c r="K37" s="16">
        <v>97</v>
      </c>
      <c r="L37" s="16">
        <v>95</v>
      </c>
      <c r="M37" s="16">
        <v>96</v>
      </c>
      <c r="N37" s="16">
        <v>97</v>
      </c>
      <c r="O37" s="12">
        <f t="shared" si="1"/>
        <v>957</v>
      </c>
      <c r="P37" s="13">
        <f t="shared" si="2"/>
        <v>95.7</v>
      </c>
      <c r="Q37" s="3"/>
      <c r="R37" s="3"/>
      <c r="S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">
      <c r="A38">
        <f t="shared" si="0"/>
        <v>31</v>
      </c>
      <c r="B38" s="11" t="s">
        <v>46</v>
      </c>
      <c r="C38" s="15" t="s">
        <v>92</v>
      </c>
      <c r="D38" s="18">
        <v>96.5</v>
      </c>
      <c r="E38" s="16">
        <v>96</v>
      </c>
      <c r="F38" s="16">
        <v>96</v>
      </c>
      <c r="G38" s="16">
        <v>96</v>
      </c>
      <c r="H38" s="16">
        <v>92</v>
      </c>
      <c r="I38" s="16">
        <v>98</v>
      </c>
      <c r="J38" s="16">
        <v>95</v>
      </c>
      <c r="K38" s="16">
        <v>94</v>
      </c>
      <c r="L38" s="16">
        <v>99</v>
      </c>
      <c r="M38" s="16">
        <v>95</v>
      </c>
      <c r="N38" s="16">
        <v>95</v>
      </c>
      <c r="O38" s="12">
        <f t="shared" si="1"/>
        <v>956</v>
      </c>
      <c r="P38" s="13">
        <f t="shared" si="2"/>
        <v>95.6</v>
      </c>
      <c r="Q38" s="3"/>
      <c r="R38" s="3"/>
      <c r="S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">
      <c r="A39">
        <f t="shared" si="0"/>
        <v>32</v>
      </c>
      <c r="B39" t="s">
        <v>17</v>
      </c>
      <c r="C39" s="11" t="s">
        <v>64</v>
      </c>
      <c r="D39" s="3">
        <v>94.3</v>
      </c>
      <c r="E39" s="16">
        <v>95</v>
      </c>
      <c r="F39" s="16">
        <v>94</v>
      </c>
      <c r="G39" s="16">
        <v>92</v>
      </c>
      <c r="H39" s="16">
        <v>97</v>
      </c>
      <c r="I39" s="16">
        <v>95</v>
      </c>
      <c r="J39" s="16">
        <v>95</v>
      </c>
      <c r="K39" s="16">
        <v>96</v>
      </c>
      <c r="L39" s="16">
        <v>97</v>
      </c>
      <c r="M39" s="16">
        <v>97</v>
      </c>
      <c r="N39" s="16">
        <v>97</v>
      </c>
      <c r="O39" s="12">
        <f t="shared" si="1"/>
        <v>955</v>
      </c>
      <c r="P39" s="13">
        <f t="shared" si="2"/>
        <v>95.5</v>
      </c>
      <c r="Q39" s="3"/>
      <c r="R39" s="3"/>
      <c r="S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">
      <c r="A40">
        <f aca="true" t="shared" si="3" ref="A40:A71">RANK(O40,$O$8:$O$96)</f>
        <v>33</v>
      </c>
      <c r="B40" s="11" t="s">
        <v>46</v>
      </c>
      <c r="C40" s="15" t="s">
        <v>51</v>
      </c>
      <c r="D40" s="18">
        <v>94.7</v>
      </c>
      <c r="E40" s="16">
        <v>97</v>
      </c>
      <c r="F40" s="16">
        <v>96</v>
      </c>
      <c r="G40" s="16">
        <v>93</v>
      </c>
      <c r="H40" s="16">
        <v>93</v>
      </c>
      <c r="I40" s="16">
        <v>96</v>
      </c>
      <c r="J40" s="16">
        <v>91</v>
      </c>
      <c r="K40" s="16">
        <v>96</v>
      </c>
      <c r="L40" s="16">
        <v>97</v>
      </c>
      <c r="M40" s="16">
        <v>97</v>
      </c>
      <c r="N40" s="16">
        <v>98</v>
      </c>
      <c r="O40" s="12">
        <f aca="true" t="shared" si="4" ref="O40:O71">SUM(E40:N40)</f>
        <v>954</v>
      </c>
      <c r="P40" s="13">
        <f aca="true" t="shared" si="5" ref="P40:P71">IF(COUNT(E40:N40),AVERAGE(E40:N40)," ")</f>
        <v>95.4</v>
      </c>
      <c r="Q40" s="3"/>
      <c r="R40" s="3"/>
      <c r="S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">
      <c r="A41">
        <f t="shared" si="3"/>
        <v>34</v>
      </c>
      <c r="B41" s="11" t="s">
        <v>46</v>
      </c>
      <c r="C41" s="11" t="s">
        <v>72</v>
      </c>
      <c r="D41" s="3">
        <v>95.2</v>
      </c>
      <c r="E41" s="16">
        <v>95</v>
      </c>
      <c r="F41" s="16">
        <v>96</v>
      </c>
      <c r="G41" s="16">
        <v>97</v>
      </c>
      <c r="H41" s="16">
        <v>94</v>
      </c>
      <c r="I41" s="16">
        <v>96</v>
      </c>
      <c r="J41" s="16">
        <v>98</v>
      </c>
      <c r="K41" s="16">
        <v>93</v>
      </c>
      <c r="L41" s="16">
        <v>96</v>
      </c>
      <c r="M41" s="16">
        <v>92</v>
      </c>
      <c r="N41" s="16">
        <v>95</v>
      </c>
      <c r="O41" s="12">
        <f t="shared" si="4"/>
        <v>952</v>
      </c>
      <c r="P41" s="13">
        <f t="shared" si="5"/>
        <v>95.2</v>
      </c>
      <c r="Q41" s="3">
        <v>1</v>
      </c>
      <c r="R41" s="3">
        <v>2</v>
      </c>
      <c r="S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">
      <c r="A42">
        <f t="shared" si="3"/>
        <v>35</v>
      </c>
      <c r="B42" t="s">
        <v>74</v>
      </c>
      <c r="C42" s="15" t="s">
        <v>57</v>
      </c>
      <c r="D42" s="18">
        <v>95.1</v>
      </c>
      <c r="E42" s="22">
        <v>96</v>
      </c>
      <c r="F42" s="16">
        <v>98</v>
      </c>
      <c r="G42" s="16">
        <v>93</v>
      </c>
      <c r="H42" s="16">
        <v>90</v>
      </c>
      <c r="I42" s="16">
        <v>94</v>
      </c>
      <c r="J42" s="16">
        <v>94</v>
      </c>
      <c r="K42" s="16">
        <v>97</v>
      </c>
      <c r="L42" s="16">
        <v>94</v>
      </c>
      <c r="M42" s="16">
        <v>97</v>
      </c>
      <c r="N42" s="16">
        <v>98</v>
      </c>
      <c r="O42" s="12">
        <f t="shared" si="4"/>
        <v>951</v>
      </c>
      <c r="P42" s="13">
        <f t="shared" si="5"/>
        <v>95.1</v>
      </c>
      <c r="Q42" s="3"/>
      <c r="R42" s="3"/>
      <c r="S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">
      <c r="A43">
        <f t="shared" si="3"/>
        <v>35</v>
      </c>
      <c r="B43" t="s">
        <v>73</v>
      </c>
      <c r="C43" s="11" t="s">
        <v>109</v>
      </c>
      <c r="D43" s="3">
        <v>95.1</v>
      </c>
      <c r="E43" s="16">
        <v>98</v>
      </c>
      <c r="F43" s="16">
        <v>97</v>
      </c>
      <c r="G43" s="16">
        <v>94</v>
      </c>
      <c r="H43" s="16">
        <v>93</v>
      </c>
      <c r="I43" s="16">
        <v>96</v>
      </c>
      <c r="J43" s="16">
        <v>93</v>
      </c>
      <c r="K43" s="16">
        <v>93</v>
      </c>
      <c r="L43" s="16">
        <v>95</v>
      </c>
      <c r="M43" s="16">
        <v>98</v>
      </c>
      <c r="N43" s="16">
        <v>94</v>
      </c>
      <c r="O43" s="12">
        <f t="shared" si="4"/>
        <v>951</v>
      </c>
      <c r="P43" s="13">
        <f t="shared" si="5"/>
        <v>95.1</v>
      </c>
      <c r="Q43" s="3"/>
      <c r="R43" s="3"/>
      <c r="S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">
      <c r="A44">
        <f t="shared" si="3"/>
        <v>35</v>
      </c>
      <c r="B44" s="4" t="s">
        <v>31</v>
      </c>
      <c r="C44" s="15" t="s">
        <v>35</v>
      </c>
      <c r="D44" s="3">
        <v>94.5</v>
      </c>
      <c r="E44" s="16">
        <v>93</v>
      </c>
      <c r="F44" s="16">
        <v>97</v>
      </c>
      <c r="G44" s="16">
        <v>97</v>
      </c>
      <c r="H44" s="16">
        <v>95</v>
      </c>
      <c r="I44" s="16">
        <v>95</v>
      </c>
      <c r="J44" s="16">
        <v>94</v>
      </c>
      <c r="K44" s="16">
        <v>97</v>
      </c>
      <c r="L44" s="16">
        <v>98</v>
      </c>
      <c r="M44" s="16">
        <v>93</v>
      </c>
      <c r="N44" s="16">
        <v>92</v>
      </c>
      <c r="O44" s="12">
        <f t="shared" si="4"/>
        <v>951</v>
      </c>
      <c r="P44" s="13">
        <f t="shared" si="5"/>
        <v>95.1</v>
      </c>
      <c r="Q44" s="3"/>
      <c r="R44" s="3"/>
      <c r="S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">
      <c r="A45">
        <f t="shared" si="3"/>
        <v>38</v>
      </c>
      <c r="B45" t="s">
        <v>73</v>
      </c>
      <c r="C45" s="15" t="s">
        <v>61</v>
      </c>
      <c r="D45" s="3">
        <v>93.8</v>
      </c>
      <c r="E45" s="17">
        <v>100</v>
      </c>
      <c r="F45" s="16">
        <v>97</v>
      </c>
      <c r="G45" s="16">
        <v>94</v>
      </c>
      <c r="H45" s="16">
        <v>94</v>
      </c>
      <c r="I45" s="16">
        <v>94</v>
      </c>
      <c r="J45" s="16">
        <v>91</v>
      </c>
      <c r="K45" s="16">
        <v>97</v>
      </c>
      <c r="L45" s="16">
        <v>92</v>
      </c>
      <c r="M45" s="16">
        <v>96</v>
      </c>
      <c r="N45" s="16">
        <v>94</v>
      </c>
      <c r="O45" s="12">
        <f t="shared" si="4"/>
        <v>949</v>
      </c>
      <c r="P45" s="13">
        <f t="shared" si="5"/>
        <v>94.9</v>
      </c>
      <c r="Q45" s="3"/>
      <c r="R45" s="3"/>
      <c r="S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">
      <c r="A46">
        <f t="shared" si="3"/>
        <v>39</v>
      </c>
      <c r="B46" s="11" t="s">
        <v>46</v>
      </c>
      <c r="C46" s="15" t="s">
        <v>54</v>
      </c>
      <c r="D46" s="3">
        <v>94.1</v>
      </c>
      <c r="E46" s="16">
        <v>93</v>
      </c>
      <c r="F46" s="16">
        <v>94</v>
      </c>
      <c r="G46" s="16">
        <v>97</v>
      </c>
      <c r="H46" s="16">
        <v>93</v>
      </c>
      <c r="I46" s="16">
        <v>95</v>
      </c>
      <c r="J46" s="16">
        <v>98</v>
      </c>
      <c r="K46" s="16">
        <v>94</v>
      </c>
      <c r="L46" s="16">
        <v>94</v>
      </c>
      <c r="M46" s="16">
        <v>93</v>
      </c>
      <c r="N46" s="16">
        <v>97</v>
      </c>
      <c r="O46" s="12">
        <f t="shared" si="4"/>
        <v>948</v>
      </c>
      <c r="P46" s="13">
        <f t="shared" si="5"/>
        <v>94.8</v>
      </c>
      <c r="Q46" s="3"/>
      <c r="R46" s="3"/>
      <c r="S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">
      <c r="A47">
        <f t="shared" si="3"/>
        <v>40</v>
      </c>
      <c r="B47" t="s">
        <v>6</v>
      </c>
      <c r="C47" s="15" t="s">
        <v>69</v>
      </c>
      <c r="D47" s="18">
        <v>95</v>
      </c>
      <c r="E47" s="16">
        <v>94</v>
      </c>
      <c r="F47" s="16">
        <v>95</v>
      </c>
      <c r="G47" s="16">
        <v>93</v>
      </c>
      <c r="H47" s="16">
        <v>93</v>
      </c>
      <c r="I47" s="16">
        <v>93</v>
      </c>
      <c r="J47" s="16">
        <v>98</v>
      </c>
      <c r="K47" s="16">
        <v>97</v>
      </c>
      <c r="L47" s="16">
        <v>95</v>
      </c>
      <c r="M47" s="16">
        <v>94</v>
      </c>
      <c r="N47" s="16">
        <v>95</v>
      </c>
      <c r="O47" s="12">
        <f t="shared" si="4"/>
        <v>947</v>
      </c>
      <c r="P47" s="13">
        <f t="shared" si="5"/>
        <v>94.7</v>
      </c>
      <c r="Q47" s="3"/>
      <c r="R47" s="3"/>
      <c r="S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">
      <c r="A48">
        <f t="shared" si="3"/>
        <v>41</v>
      </c>
      <c r="B48" t="s">
        <v>18</v>
      </c>
      <c r="C48" s="15" t="s">
        <v>128</v>
      </c>
      <c r="D48" s="18">
        <v>94.7</v>
      </c>
      <c r="E48" s="16">
        <v>95</v>
      </c>
      <c r="F48" s="16">
        <v>99</v>
      </c>
      <c r="G48" s="16">
        <v>95</v>
      </c>
      <c r="H48" s="16">
        <v>93</v>
      </c>
      <c r="I48" s="16">
        <v>93</v>
      </c>
      <c r="J48" s="16">
        <v>92</v>
      </c>
      <c r="K48" s="16">
        <v>93</v>
      </c>
      <c r="L48" s="16">
        <v>94</v>
      </c>
      <c r="M48" s="16">
        <v>96</v>
      </c>
      <c r="N48" s="16">
        <v>96</v>
      </c>
      <c r="O48" s="12">
        <f t="shared" si="4"/>
        <v>946</v>
      </c>
      <c r="P48" s="13">
        <f t="shared" si="5"/>
        <v>94.6</v>
      </c>
      <c r="Q48" s="3">
        <v>1</v>
      </c>
      <c r="R48" s="3"/>
      <c r="S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">
      <c r="A49">
        <f t="shared" si="3"/>
        <v>41</v>
      </c>
      <c r="B49" s="4" t="s">
        <v>31</v>
      </c>
      <c r="C49" s="15" t="s">
        <v>36</v>
      </c>
      <c r="D49" s="18">
        <v>95.4</v>
      </c>
      <c r="E49" s="16">
        <v>96</v>
      </c>
      <c r="F49" s="16">
        <v>97</v>
      </c>
      <c r="G49" s="16">
        <v>95</v>
      </c>
      <c r="H49" s="16">
        <v>97</v>
      </c>
      <c r="I49" s="16">
        <v>93</v>
      </c>
      <c r="J49" s="16">
        <v>91</v>
      </c>
      <c r="K49" s="16">
        <v>96</v>
      </c>
      <c r="L49" s="16">
        <v>95</v>
      </c>
      <c r="M49" s="16">
        <v>95</v>
      </c>
      <c r="N49" s="16">
        <v>91</v>
      </c>
      <c r="O49" s="12">
        <f t="shared" si="4"/>
        <v>946</v>
      </c>
      <c r="P49" s="13">
        <f t="shared" si="5"/>
        <v>94.6</v>
      </c>
      <c r="Q49" s="3"/>
      <c r="R49" s="3"/>
      <c r="S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">
      <c r="A50">
        <f t="shared" si="3"/>
        <v>43</v>
      </c>
      <c r="B50" s="11" t="s">
        <v>46</v>
      </c>
      <c r="C50" s="15" t="s">
        <v>122</v>
      </c>
      <c r="D50" s="18">
        <v>94</v>
      </c>
      <c r="E50" s="16">
        <v>94</v>
      </c>
      <c r="F50" s="16">
        <v>99</v>
      </c>
      <c r="G50" s="16">
        <v>95</v>
      </c>
      <c r="H50" s="16">
        <v>93</v>
      </c>
      <c r="I50" s="16">
        <v>93</v>
      </c>
      <c r="J50" s="16">
        <v>94</v>
      </c>
      <c r="K50" s="16">
        <v>94</v>
      </c>
      <c r="L50" s="16">
        <v>95</v>
      </c>
      <c r="M50" s="16">
        <v>96</v>
      </c>
      <c r="N50" s="16">
        <v>92</v>
      </c>
      <c r="O50" s="12">
        <f t="shared" si="4"/>
        <v>945</v>
      </c>
      <c r="P50" s="13">
        <f t="shared" si="5"/>
        <v>94.5</v>
      </c>
      <c r="Q50" s="3">
        <v>1</v>
      </c>
      <c r="R50" s="3"/>
      <c r="S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">
      <c r="A51">
        <f t="shared" si="3"/>
        <v>43</v>
      </c>
      <c r="B51" t="s">
        <v>18</v>
      </c>
      <c r="C51" s="15" t="s">
        <v>81</v>
      </c>
      <c r="D51" s="3">
        <v>92.4</v>
      </c>
      <c r="E51" s="16">
        <v>96</v>
      </c>
      <c r="F51" s="16">
        <v>96</v>
      </c>
      <c r="G51" s="16">
        <v>96</v>
      </c>
      <c r="H51" s="16">
        <v>95</v>
      </c>
      <c r="I51" s="16">
        <v>93</v>
      </c>
      <c r="J51" s="16">
        <v>91</v>
      </c>
      <c r="K51" s="16">
        <v>94</v>
      </c>
      <c r="L51" s="16">
        <v>94</v>
      </c>
      <c r="M51" s="16">
        <v>95</v>
      </c>
      <c r="N51" s="16">
        <v>95</v>
      </c>
      <c r="O51" s="12">
        <f t="shared" si="4"/>
        <v>945</v>
      </c>
      <c r="P51" s="13">
        <f t="shared" si="5"/>
        <v>94.5</v>
      </c>
      <c r="Q51" s="3"/>
      <c r="R51" s="3">
        <v>2</v>
      </c>
      <c r="S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">
      <c r="A52">
        <f t="shared" si="3"/>
        <v>45</v>
      </c>
      <c r="B52" t="s">
        <v>73</v>
      </c>
      <c r="C52" s="11" t="s">
        <v>119</v>
      </c>
      <c r="D52" s="18">
        <v>94</v>
      </c>
      <c r="E52" s="16">
        <v>94</v>
      </c>
      <c r="F52" s="16">
        <v>97</v>
      </c>
      <c r="G52" s="16">
        <v>93</v>
      </c>
      <c r="H52" s="16">
        <v>97</v>
      </c>
      <c r="I52" s="16">
        <v>94</v>
      </c>
      <c r="J52" s="16">
        <v>93</v>
      </c>
      <c r="K52" s="16">
        <v>93</v>
      </c>
      <c r="L52" s="16">
        <v>95</v>
      </c>
      <c r="M52" s="16">
        <v>95</v>
      </c>
      <c r="N52" s="16">
        <v>93</v>
      </c>
      <c r="O52" s="12">
        <f t="shared" si="4"/>
        <v>944</v>
      </c>
      <c r="P52" s="13">
        <f t="shared" si="5"/>
        <v>94.4</v>
      </c>
      <c r="Q52" s="3"/>
      <c r="R52" s="3"/>
      <c r="S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">
      <c r="A53">
        <f t="shared" si="3"/>
        <v>45</v>
      </c>
      <c r="B53" t="s">
        <v>75</v>
      </c>
      <c r="C53" s="15" t="s">
        <v>101</v>
      </c>
      <c r="D53" s="3">
        <v>94.7</v>
      </c>
      <c r="E53" s="16">
        <v>95</v>
      </c>
      <c r="F53" s="16">
        <v>91</v>
      </c>
      <c r="G53" s="16">
        <v>97</v>
      </c>
      <c r="H53" s="16">
        <v>96</v>
      </c>
      <c r="I53" s="16">
        <v>94</v>
      </c>
      <c r="J53" s="16">
        <v>92</v>
      </c>
      <c r="K53" s="16">
        <v>94</v>
      </c>
      <c r="L53" s="16">
        <v>93</v>
      </c>
      <c r="M53" s="16">
        <v>95</v>
      </c>
      <c r="N53" s="16">
        <v>97</v>
      </c>
      <c r="O53" s="12">
        <f t="shared" si="4"/>
        <v>944</v>
      </c>
      <c r="P53" s="13">
        <f t="shared" si="5"/>
        <v>94.4</v>
      </c>
      <c r="Q53" s="3"/>
      <c r="R53" s="3"/>
      <c r="S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">
      <c r="A54">
        <f t="shared" si="3"/>
        <v>47</v>
      </c>
      <c r="B54" t="s">
        <v>17</v>
      </c>
      <c r="C54" s="15" t="s">
        <v>93</v>
      </c>
      <c r="D54" s="3">
        <v>94.5</v>
      </c>
      <c r="E54" s="16">
        <v>92</v>
      </c>
      <c r="F54" s="16">
        <v>93</v>
      </c>
      <c r="G54" s="16">
        <v>94</v>
      </c>
      <c r="H54" s="16">
        <v>95</v>
      </c>
      <c r="I54" s="16">
        <v>95</v>
      </c>
      <c r="J54" s="16">
        <v>94</v>
      </c>
      <c r="K54" s="16">
        <v>95</v>
      </c>
      <c r="L54" s="16">
        <v>95</v>
      </c>
      <c r="M54" s="16">
        <v>96</v>
      </c>
      <c r="N54" s="16">
        <v>94</v>
      </c>
      <c r="O54" s="12">
        <f t="shared" si="4"/>
        <v>943</v>
      </c>
      <c r="P54" s="13">
        <f t="shared" si="5"/>
        <v>94.3</v>
      </c>
      <c r="Q54" s="3">
        <v>1</v>
      </c>
      <c r="R54" s="3"/>
      <c r="S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">
      <c r="A55">
        <f t="shared" si="3"/>
        <v>48</v>
      </c>
      <c r="B55" t="s">
        <v>18</v>
      </c>
      <c r="C55" s="15" t="s">
        <v>22</v>
      </c>
      <c r="D55" s="3">
        <v>95.5</v>
      </c>
      <c r="E55" s="16">
        <v>97</v>
      </c>
      <c r="F55" s="16">
        <v>92</v>
      </c>
      <c r="G55" s="16">
        <v>92</v>
      </c>
      <c r="H55" s="16">
        <v>95</v>
      </c>
      <c r="I55" s="16">
        <v>97</v>
      </c>
      <c r="J55" s="16">
        <v>91</v>
      </c>
      <c r="K55" s="16">
        <v>93</v>
      </c>
      <c r="L55" s="16">
        <v>94</v>
      </c>
      <c r="M55" s="16">
        <v>96</v>
      </c>
      <c r="N55" s="16">
        <v>95</v>
      </c>
      <c r="O55" s="12">
        <f t="shared" si="4"/>
        <v>942</v>
      </c>
      <c r="P55" s="13">
        <f t="shared" si="5"/>
        <v>94.2</v>
      </c>
      <c r="Q55" s="3"/>
      <c r="R55" s="3"/>
      <c r="S55" s="3">
        <v>3</v>
      </c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">
      <c r="A56">
        <f t="shared" si="3"/>
        <v>49</v>
      </c>
      <c r="B56" s="11" t="s">
        <v>40</v>
      </c>
      <c r="C56" s="15" t="s">
        <v>129</v>
      </c>
      <c r="D56" s="18">
        <v>95.4</v>
      </c>
      <c r="E56" s="16">
        <v>96</v>
      </c>
      <c r="F56" s="16">
        <v>94</v>
      </c>
      <c r="G56" s="16">
        <v>96</v>
      </c>
      <c r="H56" s="16">
        <v>97</v>
      </c>
      <c r="I56" s="16">
        <v>94</v>
      </c>
      <c r="J56" s="16">
        <v>92</v>
      </c>
      <c r="K56" s="16">
        <v>94</v>
      </c>
      <c r="L56" s="16">
        <v>88</v>
      </c>
      <c r="M56" s="16">
        <v>93</v>
      </c>
      <c r="N56" s="16">
        <v>97</v>
      </c>
      <c r="O56" s="12">
        <f t="shared" si="4"/>
        <v>941</v>
      </c>
      <c r="P56" s="13">
        <f t="shared" si="5"/>
        <v>94.1</v>
      </c>
      <c r="Q56" s="3"/>
      <c r="R56" s="3"/>
      <c r="S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">
      <c r="A57">
        <f t="shared" si="3"/>
        <v>50</v>
      </c>
      <c r="B57" t="s">
        <v>75</v>
      </c>
      <c r="C57" s="15" t="s">
        <v>65</v>
      </c>
      <c r="D57" s="3">
        <v>94.4</v>
      </c>
      <c r="E57" s="16">
        <v>94</v>
      </c>
      <c r="F57" s="16">
        <v>92</v>
      </c>
      <c r="G57" s="16">
        <v>93</v>
      </c>
      <c r="H57" s="16">
        <v>93</v>
      </c>
      <c r="I57" s="16">
        <v>99</v>
      </c>
      <c r="J57" s="16">
        <v>94</v>
      </c>
      <c r="K57" s="16">
        <v>95</v>
      </c>
      <c r="L57" s="16">
        <v>91</v>
      </c>
      <c r="M57" s="16">
        <v>94</v>
      </c>
      <c r="N57" s="16">
        <v>95</v>
      </c>
      <c r="O57" s="12">
        <f t="shared" si="4"/>
        <v>940</v>
      </c>
      <c r="P57" s="13">
        <f t="shared" si="5"/>
        <v>94</v>
      </c>
      <c r="Q57" s="3">
        <v>1</v>
      </c>
      <c r="R57" s="3"/>
      <c r="S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">
      <c r="A58">
        <f t="shared" si="3"/>
        <v>50</v>
      </c>
      <c r="B58" t="s">
        <v>17</v>
      </c>
      <c r="C58" s="15" t="s">
        <v>113</v>
      </c>
      <c r="D58" s="18">
        <v>90</v>
      </c>
      <c r="E58" s="16">
        <v>92</v>
      </c>
      <c r="F58" s="16">
        <v>92</v>
      </c>
      <c r="G58" s="16">
        <v>93</v>
      </c>
      <c r="H58" s="16">
        <v>88</v>
      </c>
      <c r="I58" s="16">
        <v>95</v>
      </c>
      <c r="J58" s="16">
        <v>96</v>
      </c>
      <c r="K58" s="16">
        <v>97</v>
      </c>
      <c r="L58" s="16">
        <v>96</v>
      </c>
      <c r="M58" s="16">
        <v>98</v>
      </c>
      <c r="N58" s="16">
        <v>93</v>
      </c>
      <c r="O58" s="12">
        <f t="shared" si="4"/>
        <v>940</v>
      </c>
      <c r="P58" s="13">
        <f t="shared" si="5"/>
        <v>94</v>
      </c>
      <c r="Q58" s="3"/>
      <c r="R58" s="3"/>
      <c r="S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">
      <c r="A59">
        <f t="shared" si="3"/>
        <v>50</v>
      </c>
      <c r="B59" s="11" t="s">
        <v>46</v>
      </c>
      <c r="C59" s="15" t="s">
        <v>63</v>
      </c>
      <c r="D59" s="3">
        <v>93.9</v>
      </c>
      <c r="E59" s="16">
        <v>94</v>
      </c>
      <c r="F59" s="16">
        <v>94</v>
      </c>
      <c r="G59" s="16">
        <v>94</v>
      </c>
      <c r="H59" s="16">
        <v>92</v>
      </c>
      <c r="I59" s="16">
        <v>96</v>
      </c>
      <c r="J59" s="16">
        <v>94</v>
      </c>
      <c r="K59" s="16">
        <v>92</v>
      </c>
      <c r="L59" s="16">
        <v>92</v>
      </c>
      <c r="M59" s="16">
        <v>96</v>
      </c>
      <c r="N59" s="16">
        <v>96</v>
      </c>
      <c r="O59" s="12">
        <f t="shared" si="4"/>
        <v>940</v>
      </c>
      <c r="P59" s="13">
        <f t="shared" si="5"/>
        <v>94</v>
      </c>
      <c r="Q59" s="3"/>
      <c r="R59" s="3"/>
      <c r="S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">
      <c r="A60">
        <f t="shared" si="3"/>
        <v>53</v>
      </c>
      <c r="B60" t="s">
        <v>18</v>
      </c>
      <c r="C60" s="15" t="s">
        <v>97</v>
      </c>
      <c r="D60" s="18">
        <v>92</v>
      </c>
      <c r="E60" s="16">
        <v>96</v>
      </c>
      <c r="F60" s="16">
        <v>95</v>
      </c>
      <c r="G60" s="16">
        <v>94</v>
      </c>
      <c r="H60" s="16">
        <v>95</v>
      </c>
      <c r="I60" s="16">
        <v>91</v>
      </c>
      <c r="J60" s="16">
        <v>94</v>
      </c>
      <c r="K60" s="16">
        <v>95</v>
      </c>
      <c r="L60" s="16">
        <v>95</v>
      </c>
      <c r="M60" s="16">
        <v>92</v>
      </c>
      <c r="N60" s="16">
        <v>89</v>
      </c>
      <c r="O60" s="12">
        <f t="shared" si="4"/>
        <v>936</v>
      </c>
      <c r="P60" s="13">
        <f t="shared" si="5"/>
        <v>93.6</v>
      </c>
      <c r="Q60" s="3"/>
      <c r="R60" s="3"/>
      <c r="S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">
      <c r="A61">
        <f t="shared" si="3"/>
        <v>53</v>
      </c>
      <c r="B61" t="s">
        <v>73</v>
      </c>
      <c r="C61" s="15" t="s">
        <v>115</v>
      </c>
      <c r="D61" s="3">
        <v>92.7</v>
      </c>
      <c r="E61" s="16">
        <v>91</v>
      </c>
      <c r="F61" s="16">
        <v>95</v>
      </c>
      <c r="G61" s="16">
        <v>93</v>
      </c>
      <c r="H61" s="16">
        <v>91</v>
      </c>
      <c r="I61" s="16">
        <v>98</v>
      </c>
      <c r="J61" s="16">
        <v>96</v>
      </c>
      <c r="K61" s="16">
        <v>92</v>
      </c>
      <c r="L61" s="16">
        <v>93</v>
      </c>
      <c r="M61" s="16">
        <v>94</v>
      </c>
      <c r="N61" s="16">
        <v>93</v>
      </c>
      <c r="O61" s="12">
        <f t="shared" si="4"/>
        <v>936</v>
      </c>
      <c r="P61" s="13">
        <f t="shared" si="5"/>
        <v>93.6</v>
      </c>
      <c r="Q61" s="3">
        <v>1</v>
      </c>
      <c r="R61" s="3"/>
      <c r="S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">
      <c r="A62">
        <f t="shared" si="3"/>
        <v>55</v>
      </c>
      <c r="B62" s="11" t="s">
        <v>46</v>
      </c>
      <c r="C62" s="15" t="s">
        <v>105</v>
      </c>
      <c r="D62" s="18">
        <v>88</v>
      </c>
      <c r="E62" s="16">
        <v>92</v>
      </c>
      <c r="F62" s="16">
        <v>90</v>
      </c>
      <c r="G62" s="16">
        <v>87</v>
      </c>
      <c r="H62" s="16">
        <v>92</v>
      </c>
      <c r="I62" s="16">
        <v>97</v>
      </c>
      <c r="J62" s="16">
        <v>94</v>
      </c>
      <c r="K62" s="16">
        <v>94</v>
      </c>
      <c r="L62" s="16">
        <v>95</v>
      </c>
      <c r="M62" s="16">
        <v>95</v>
      </c>
      <c r="N62" s="16">
        <v>99</v>
      </c>
      <c r="O62" s="12">
        <f t="shared" si="4"/>
        <v>935</v>
      </c>
      <c r="P62" s="13">
        <f t="shared" si="5"/>
        <v>93.5</v>
      </c>
      <c r="Q62" s="3"/>
      <c r="R62" s="3"/>
      <c r="S62" s="3">
        <v>3</v>
      </c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">
      <c r="A63">
        <f t="shared" si="3"/>
        <v>56</v>
      </c>
      <c r="B63" t="s">
        <v>73</v>
      </c>
      <c r="C63" s="15" t="s">
        <v>16</v>
      </c>
      <c r="D63" s="3">
        <v>92.2</v>
      </c>
      <c r="E63" s="16">
        <v>94</v>
      </c>
      <c r="F63" s="16">
        <v>91</v>
      </c>
      <c r="G63" s="16">
        <v>92</v>
      </c>
      <c r="H63" s="16">
        <v>96</v>
      </c>
      <c r="I63" s="16">
        <v>94</v>
      </c>
      <c r="J63" s="16">
        <v>91</v>
      </c>
      <c r="K63" s="16">
        <v>95</v>
      </c>
      <c r="L63" s="16">
        <v>92</v>
      </c>
      <c r="M63" s="16">
        <v>92</v>
      </c>
      <c r="N63" s="16">
        <v>97</v>
      </c>
      <c r="O63" s="12">
        <f t="shared" si="4"/>
        <v>934</v>
      </c>
      <c r="P63" s="13">
        <f t="shared" si="5"/>
        <v>93.4</v>
      </c>
      <c r="Q63" s="3"/>
      <c r="R63" s="3"/>
      <c r="S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">
      <c r="A64">
        <f t="shared" si="3"/>
        <v>56</v>
      </c>
      <c r="B64" t="s">
        <v>18</v>
      </c>
      <c r="C64" s="15" t="s">
        <v>112</v>
      </c>
      <c r="D64" s="3">
        <v>90.8</v>
      </c>
      <c r="E64" s="16">
        <v>94</v>
      </c>
      <c r="F64" s="16">
        <v>94</v>
      </c>
      <c r="G64" s="16">
        <v>91</v>
      </c>
      <c r="H64" s="16">
        <v>94</v>
      </c>
      <c r="I64" s="16">
        <v>92</v>
      </c>
      <c r="J64" s="16">
        <v>96</v>
      </c>
      <c r="K64" s="16">
        <v>91</v>
      </c>
      <c r="L64" s="16">
        <v>93</v>
      </c>
      <c r="M64" s="16">
        <v>95</v>
      </c>
      <c r="N64" s="16">
        <v>94</v>
      </c>
      <c r="O64" s="12">
        <f t="shared" si="4"/>
        <v>934</v>
      </c>
      <c r="P64" s="13">
        <f t="shared" si="5"/>
        <v>93.4</v>
      </c>
      <c r="Q64" s="3">
        <v>1</v>
      </c>
      <c r="R64" s="3">
        <v>2</v>
      </c>
      <c r="S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">
      <c r="A65">
        <f t="shared" si="3"/>
        <v>58</v>
      </c>
      <c r="B65" t="s">
        <v>6</v>
      </c>
      <c r="C65" s="15" t="s">
        <v>123</v>
      </c>
      <c r="D65" s="18">
        <v>92</v>
      </c>
      <c r="E65" s="16">
        <v>92</v>
      </c>
      <c r="F65" s="16">
        <v>91</v>
      </c>
      <c r="G65" s="16">
        <v>95</v>
      </c>
      <c r="H65" s="16">
        <v>95</v>
      </c>
      <c r="I65" s="16">
        <v>95</v>
      </c>
      <c r="J65" s="16">
        <v>91</v>
      </c>
      <c r="K65" s="16">
        <v>95</v>
      </c>
      <c r="L65" s="16">
        <v>91</v>
      </c>
      <c r="M65" s="16">
        <v>95</v>
      </c>
      <c r="N65" s="16">
        <v>93</v>
      </c>
      <c r="O65" s="12">
        <f t="shared" si="4"/>
        <v>933</v>
      </c>
      <c r="P65" s="13">
        <f t="shared" si="5"/>
        <v>93.3</v>
      </c>
      <c r="Q65" s="3"/>
      <c r="R65" s="3"/>
      <c r="S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">
      <c r="A66">
        <f t="shared" si="3"/>
        <v>58</v>
      </c>
      <c r="B66" t="s">
        <v>18</v>
      </c>
      <c r="C66" s="15" t="s">
        <v>24</v>
      </c>
      <c r="D66" s="18">
        <v>93.9</v>
      </c>
      <c r="E66" s="16">
        <v>94</v>
      </c>
      <c r="F66" s="16">
        <v>87</v>
      </c>
      <c r="G66" s="16">
        <v>97</v>
      </c>
      <c r="H66" s="16">
        <v>96</v>
      </c>
      <c r="I66" s="16">
        <v>93</v>
      </c>
      <c r="J66" s="16">
        <v>95</v>
      </c>
      <c r="K66" s="16">
        <v>92</v>
      </c>
      <c r="L66" s="16">
        <v>94</v>
      </c>
      <c r="M66" s="16">
        <v>94</v>
      </c>
      <c r="N66" s="16">
        <v>91</v>
      </c>
      <c r="O66" s="12">
        <f t="shared" si="4"/>
        <v>933</v>
      </c>
      <c r="P66" s="13">
        <f t="shared" si="5"/>
        <v>93.3</v>
      </c>
      <c r="Q66" s="3"/>
      <c r="R66" s="3"/>
      <c r="S66" s="3">
        <v>3</v>
      </c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">
      <c r="A67">
        <f t="shared" si="3"/>
        <v>60</v>
      </c>
      <c r="B67" t="s">
        <v>17</v>
      </c>
      <c r="C67" s="15" t="s">
        <v>86</v>
      </c>
      <c r="D67" s="3">
        <v>96.2</v>
      </c>
      <c r="E67" s="16">
        <v>90</v>
      </c>
      <c r="F67" s="16">
        <v>93</v>
      </c>
      <c r="G67" s="16">
        <v>95</v>
      </c>
      <c r="H67" s="16">
        <v>96</v>
      </c>
      <c r="I67" s="16">
        <v>96</v>
      </c>
      <c r="J67" s="16">
        <v>95</v>
      </c>
      <c r="K67" s="16">
        <v>90</v>
      </c>
      <c r="L67" s="16">
        <v>91</v>
      </c>
      <c r="M67" s="16">
        <v>93</v>
      </c>
      <c r="N67" s="16">
        <v>92</v>
      </c>
      <c r="O67" s="12">
        <f t="shared" si="4"/>
        <v>931</v>
      </c>
      <c r="P67" s="13">
        <f t="shared" si="5"/>
        <v>93.1</v>
      </c>
      <c r="Q67" s="3">
        <v>1</v>
      </c>
      <c r="R67" s="3"/>
      <c r="S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">
      <c r="A68">
        <f t="shared" si="3"/>
        <v>61</v>
      </c>
      <c r="B68" s="4" t="s">
        <v>31</v>
      </c>
      <c r="C68" s="15" t="s">
        <v>94</v>
      </c>
      <c r="D68" s="3">
        <v>90.7</v>
      </c>
      <c r="E68" s="16">
        <v>94</v>
      </c>
      <c r="F68" s="16">
        <v>95</v>
      </c>
      <c r="G68" s="16">
        <v>94</v>
      </c>
      <c r="H68" s="16">
        <v>91</v>
      </c>
      <c r="I68" s="16">
        <v>96</v>
      </c>
      <c r="J68" s="16">
        <v>90</v>
      </c>
      <c r="K68" s="16">
        <v>92</v>
      </c>
      <c r="L68" s="16">
        <v>96</v>
      </c>
      <c r="M68" s="16">
        <v>94</v>
      </c>
      <c r="N68" s="16">
        <v>87</v>
      </c>
      <c r="O68" s="12">
        <f t="shared" si="4"/>
        <v>929</v>
      </c>
      <c r="P68" s="13">
        <f t="shared" si="5"/>
        <v>92.9</v>
      </c>
      <c r="Q68" s="3"/>
      <c r="R68" s="3"/>
      <c r="S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">
      <c r="A69">
        <f t="shared" si="3"/>
        <v>62</v>
      </c>
      <c r="B69" t="s">
        <v>18</v>
      </c>
      <c r="C69" s="15" t="s">
        <v>85</v>
      </c>
      <c r="D69" s="3">
        <v>90.8</v>
      </c>
      <c r="E69" s="16">
        <v>92</v>
      </c>
      <c r="F69" s="16">
        <v>92</v>
      </c>
      <c r="G69" s="16">
        <v>90</v>
      </c>
      <c r="H69" s="16">
        <v>93</v>
      </c>
      <c r="I69" s="16">
        <v>95</v>
      </c>
      <c r="J69" s="16">
        <v>93</v>
      </c>
      <c r="K69" s="16">
        <v>90</v>
      </c>
      <c r="L69" s="16">
        <v>93</v>
      </c>
      <c r="M69" s="16">
        <v>92</v>
      </c>
      <c r="N69" s="16">
        <v>98</v>
      </c>
      <c r="O69" s="12">
        <f t="shared" si="4"/>
        <v>928</v>
      </c>
      <c r="P69" s="13">
        <f t="shared" si="5"/>
        <v>92.8</v>
      </c>
      <c r="Q69" s="3"/>
      <c r="R69" s="3">
        <v>2</v>
      </c>
      <c r="S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">
      <c r="A70">
        <f t="shared" si="3"/>
        <v>63</v>
      </c>
      <c r="B70" s="11" t="s">
        <v>40</v>
      </c>
      <c r="C70" s="15" t="s">
        <v>44</v>
      </c>
      <c r="D70" s="18">
        <v>93</v>
      </c>
      <c r="E70" s="16">
        <v>88</v>
      </c>
      <c r="F70" s="16">
        <v>93</v>
      </c>
      <c r="G70" s="16">
        <v>94</v>
      </c>
      <c r="H70" s="16">
        <v>93</v>
      </c>
      <c r="I70" s="16">
        <v>92</v>
      </c>
      <c r="J70" s="16">
        <v>92</v>
      </c>
      <c r="K70" s="16">
        <v>91</v>
      </c>
      <c r="L70" s="16">
        <v>98</v>
      </c>
      <c r="M70" s="16">
        <v>92</v>
      </c>
      <c r="N70" s="16">
        <v>94</v>
      </c>
      <c r="O70" s="12">
        <f t="shared" si="4"/>
        <v>927</v>
      </c>
      <c r="P70" s="13">
        <f t="shared" si="5"/>
        <v>92.7</v>
      </c>
      <c r="Q70" s="3"/>
      <c r="R70" s="3"/>
      <c r="S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">
      <c r="A71">
        <f t="shared" si="3"/>
        <v>63</v>
      </c>
      <c r="B71" t="s">
        <v>73</v>
      </c>
      <c r="C71" s="15" t="s">
        <v>116</v>
      </c>
      <c r="D71" s="3">
        <v>91.4</v>
      </c>
      <c r="E71" s="16">
        <v>93</v>
      </c>
      <c r="F71" s="16">
        <v>92</v>
      </c>
      <c r="G71" s="16">
        <v>95</v>
      </c>
      <c r="H71" s="16">
        <v>90</v>
      </c>
      <c r="I71" s="16">
        <v>93</v>
      </c>
      <c r="J71" s="16">
        <v>93</v>
      </c>
      <c r="K71" s="16">
        <v>90</v>
      </c>
      <c r="L71" s="16">
        <v>92</v>
      </c>
      <c r="M71" s="16">
        <v>94</v>
      </c>
      <c r="N71" s="16">
        <v>95</v>
      </c>
      <c r="O71" s="12">
        <f t="shared" si="4"/>
        <v>927</v>
      </c>
      <c r="P71" s="13">
        <f t="shared" si="5"/>
        <v>92.7</v>
      </c>
      <c r="Q71" s="3"/>
      <c r="R71" s="3"/>
      <c r="S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">
      <c r="A72">
        <f aca="true" t="shared" si="6" ref="A72:A96">RANK(O72,$O$8:$O$96)</f>
        <v>65</v>
      </c>
      <c r="B72" t="s">
        <v>17</v>
      </c>
      <c r="C72" s="15" t="s">
        <v>88</v>
      </c>
      <c r="D72" s="3">
        <v>92.8</v>
      </c>
      <c r="E72" s="16">
        <v>85</v>
      </c>
      <c r="F72" s="16">
        <v>90</v>
      </c>
      <c r="G72" s="16">
        <v>93</v>
      </c>
      <c r="H72" s="16">
        <v>92</v>
      </c>
      <c r="I72" s="16">
        <v>94</v>
      </c>
      <c r="J72" s="16">
        <v>94</v>
      </c>
      <c r="K72" s="16">
        <v>93</v>
      </c>
      <c r="L72" s="16">
        <v>98</v>
      </c>
      <c r="M72" s="16">
        <v>94</v>
      </c>
      <c r="N72" s="16">
        <v>92</v>
      </c>
      <c r="O72" s="12">
        <f aca="true" t="shared" si="7" ref="O72:O96">SUM(E72:N72)</f>
        <v>925</v>
      </c>
      <c r="P72" s="13">
        <f aca="true" t="shared" si="8" ref="P72:P96">IF(COUNT(E72:N72),AVERAGE(E72:N72)," ")</f>
        <v>92.5</v>
      </c>
      <c r="Q72" s="3">
        <v>1</v>
      </c>
      <c r="R72" s="3"/>
      <c r="S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">
      <c r="A73">
        <f t="shared" si="6"/>
        <v>65</v>
      </c>
      <c r="B73" t="s">
        <v>6</v>
      </c>
      <c r="C73" s="15" t="s">
        <v>80</v>
      </c>
      <c r="D73" s="18">
        <v>92.4</v>
      </c>
      <c r="E73" s="16">
        <v>98</v>
      </c>
      <c r="F73" s="16">
        <v>94</v>
      </c>
      <c r="G73" s="16">
        <v>89</v>
      </c>
      <c r="H73" s="16">
        <v>95</v>
      </c>
      <c r="I73" s="16">
        <v>85</v>
      </c>
      <c r="J73" s="16">
        <v>92</v>
      </c>
      <c r="K73" s="16">
        <v>95</v>
      </c>
      <c r="L73" s="16">
        <v>92</v>
      </c>
      <c r="M73" s="16">
        <v>92</v>
      </c>
      <c r="N73" s="16">
        <v>93</v>
      </c>
      <c r="O73" s="12">
        <f t="shared" si="7"/>
        <v>925</v>
      </c>
      <c r="P73" s="13">
        <f t="shared" si="8"/>
        <v>92.5</v>
      </c>
      <c r="Q73" s="3"/>
      <c r="R73" s="3"/>
      <c r="S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">
      <c r="A74">
        <f t="shared" si="6"/>
        <v>67</v>
      </c>
      <c r="B74" t="s">
        <v>17</v>
      </c>
      <c r="C74" s="15" t="s">
        <v>87</v>
      </c>
      <c r="D74" s="3">
        <v>93.3</v>
      </c>
      <c r="E74" s="16">
        <v>91</v>
      </c>
      <c r="F74" s="16">
        <v>92</v>
      </c>
      <c r="G74" s="16">
        <v>91</v>
      </c>
      <c r="H74" s="16">
        <v>95</v>
      </c>
      <c r="I74" s="16">
        <v>94</v>
      </c>
      <c r="J74" s="16">
        <v>92</v>
      </c>
      <c r="K74" s="16">
        <v>92</v>
      </c>
      <c r="L74" s="16">
        <v>90</v>
      </c>
      <c r="M74" s="16">
        <v>94</v>
      </c>
      <c r="N74" s="16">
        <v>91</v>
      </c>
      <c r="O74" s="12">
        <f t="shared" si="7"/>
        <v>922</v>
      </c>
      <c r="P74" s="13">
        <f t="shared" si="8"/>
        <v>92.2</v>
      </c>
      <c r="Q74" s="3"/>
      <c r="R74" s="3"/>
      <c r="S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">
      <c r="A75">
        <f t="shared" si="6"/>
        <v>67</v>
      </c>
      <c r="B75" s="11" t="s">
        <v>76</v>
      </c>
      <c r="C75" s="15" t="s">
        <v>39</v>
      </c>
      <c r="D75" s="3">
        <v>91.6</v>
      </c>
      <c r="E75" s="16">
        <v>99</v>
      </c>
      <c r="F75" s="16">
        <v>91</v>
      </c>
      <c r="G75" s="16">
        <v>92</v>
      </c>
      <c r="H75" s="16">
        <v>91</v>
      </c>
      <c r="I75" s="22">
        <v>93</v>
      </c>
      <c r="J75" s="16">
        <v>94</v>
      </c>
      <c r="K75" s="16">
        <v>92</v>
      </c>
      <c r="L75" s="16">
        <v>92</v>
      </c>
      <c r="M75" s="16">
        <v>91</v>
      </c>
      <c r="N75" s="16">
        <v>87</v>
      </c>
      <c r="O75" s="12">
        <f t="shared" si="7"/>
        <v>922</v>
      </c>
      <c r="P75" s="13">
        <f t="shared" si="8"/>
        <v>92.2</v>
      </c>
      <c r="Q75" s="3"/>
      <c r="R75" s="3"/>
      <c r="S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">
      <c r="A76">
        <f t="shared" si="6"/>
        <v>67</v>
      </c>
      <c r="B76" s="11" t="s">
        <v>46</v>
      </c>
      <c r="C76" s="15" t="s">
        <v>53</v>
      </c>
      <c r="D76" s="18">
        <v>91</v>
      </c>
      <c r="E76" s="16">
        <v>91</v>
      </c>
      <c r="F76" s="16">
        <v>94</v>
      </c>
      <c r="G76" s="16">
        <v>93</v>
      </c>
      <c r="H76" s="16">
        <v>83</v>
      </c>
      <c r="I76" s="16">
        <v>92</v>
      </c>
      <c r="J76" s="16">
        <v>94</v>
      </c>
      <c r="K76" s="16">
        <v>96</v>
      </c>
      <c r="L76" s="16">
        <v>91</v>
      </c>
      <c r="M76" s="16">
        <v>92</v>
      </c>
      <c r="N76" s="16">
        <v>96</v>
      </c>
      <c r="O76" s="12">
        <f t="shared" si="7"/>
        <v>922</v>
      </c>
      <c r="P76" s="13">
        <f t="shared" si="8"/>
        <v>92.2</v>
      </c>
      <c r="Q76" s="3">
        <v>1</v>
      </c>
      <c r="R76" s="3"/>
      <c r="S76" s="3">
        <v>3</v>
      </c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">
      <c r="A77">
        <f t="shared" si="6"/>
        <v>70</v>
      </c>
      <c r="B77" s="4" t="s">
        <v>31</v>
      </c>
      <c r="C77" s="15" t="s">
        <v>83</v>
      </c>
      <c r="D77" s="3">
        <v>88.2</v>
      </c>
      <c r="E77" s="16">
        <v>91</v>
      </c>
      <c r="F77" s="16">
        <v>94</v>
      </c>
      <c r="G77" s="16">
        <v>93</v>
      </c>
      <c r="H77" s="16">
        <v>91</v>
      </c>
      <c r="I77" s="16">
        <v>89</v>
      </c>
      <c r="J77" s="16">
        <v>91</v>
      </c>
      <c r="K77" s="16">
        <v>95</v>
      </c>
      <c r="L77" s="16">
        <v>92</v>
      </c>
      <c r="M77" s="16">
        <v>94</v>
      </c>
      <c r="N77" s="16">
        <v>91</v>
      </c>
      <c r="O77" s="12">
        <f t="shared" si="7"/>
        <v>921</v>
      </c>
      <c r="P77" s="13">
        <f t="shared" si="8"/>
        <v>92.1</v>
      </c>
      <c r="Q77" s="3"/>
      <c r="R77" s="3"/>
      <c r="S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">
      <c r="A78">
        <f t="shared" si="6"/>
        <v>71</v>
      </c>
      <c r="B78" t="s">
        <v>6</v>
      </c>
      <c r="C78" s="15" t="s">
        <v>96</v>
      </c>
      <c r="D78" s="18">
        <v>91</v>
      </c>
      <c r="E78" s="16">
        <v>89</v>
      </c>
      <c r="F78" s="16">
        <v>93</v>
      </c>
      <c r="G78" s="16">
        <v>88</v>
      </c>
      <c r="H78" s="16">
        <v>91</v>
      </c>
      <c r="I78" s="16">
        <v>91</v>
      </c>
      <c r="J78" s="16">
        <v>93</v>
      </c>
      <c r="K78" s="16">
        <v>88</v>
      </c>
      <c r="L78" s="16">
        <v>95</v>
      </c>
      <c r="M78" s="16">
        <v>92</v>
      </c>
      <c r="N78" s="16">
        <v>95</v>
      </c>
      <c r="O78" s="12">
        <f t="shared" si="7"/>
        <v>915</v>
      </c>
      <c r="P78" s="13">
        <f t="shared" si="8"/>
        <v>91.5</v>
      </c>
      <c r="Q78" s="3"/>
      <c r="R78" s="3"/>
      <c r="S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">
      <c r="A79">
        <f t="shared" si="6"/>
        <v>72</v>
      </c>
      <c r="B79" s="11" t="s">
        <v>40</v>
      </c>
      <c r="C79" s="15" t="s">
        <v>43</v>
      </c>
      <c r="D79" s="3">
        <v>92.7</v>
      </c>
      <c r="E79" s="16">
        <v>93</v>
      </c>
      <c r="F79" s="16">
        <v>91</v>
      </c>
      <c r="G79" s="16">
        <v>95</v>
      </c>
      <c r="H79" s="16">
        <v>93</v>
      </c>
      <c r="I79" s="16">
        <v>93</v>
      </c>
      <c r="J79" s="16">
        <v>93</v>
      </c>
      <c r="K79" s="16">
        <v>88</v>
      </c>
      <c r="L79" s="16">
        <v>93</v>
      </c>
      <c r="M79" s="16">
        <v>87</v>
      </c>
      <c r="N79" s="16">
        <v>87</v>
      </c>
      <c r="O79" s="12">
        <f t="shared" si="7"/>
        <v>913</v>
      </c>
      <c r="P79" s="13">
        <f t="shared" si="8"/>
        <v>91.3</v>
      </c>
      <c r="Q79" s="3"/>
      <c r="R79" s="3"/>
      <c r="S79" s="3">
        <v>3</v>
      </c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">
      <c r="A80">
        <f t="shared" si="6"/>
        <v>73</v>
      </c>
      <c r="B80" s="4" t="s">
        <v>31</v>
      </c>
      <c r="C80" s="15" t="s">
        <v>89</v>
      </c>
      <c r="D80" s="3">
        <v>89.8</v>
      </c>
      <c r="E80" s="16">
        <v>92</v>
      </c>
      <c r="F80" s="16">
        <v>90</v>
      </c>
      <c r="G80" s="16">
        <v>93</v>
      </c>
      <c r="H80" s="16">
        <v>91</v>
      </c>
      <c r="I80" s="22">
        <v>85</v>
      </c>
      <c r="J80" s="16">
        <v>91</v>
      </c>
      <c r="K80" s="16">
        <v>94</v>
      </c>
      <c r="L80" s="16">
        <v>93</v>
      </c>
      <c r="M80" s="16">
        <v>88</v>
      </c>
      <c r="N80" s="16">
        <v>95</v>
      </c>
      <c r="O80" s="12">
        <f t="shared" si="7"/>
        <v>912</v>
      </c>
      <c r="P80" s="13">
        <f t="shared" si="8"/>
        <v>91.2</v>
      </c>
      <c r="Q80" s="3"/>
      <c r="R80" s="3"/>
      <c r="S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">
      <c r="A81">
        <f t="shared" si="6"/>
        <v>74</v>
      </c>
      <c r="B81" s="11" t="s">
        <v>46</v>
      </c>
      <c r="C81" s="15" t="s">
        <v>66</v>
      </c>
      <c r="D81" s="18">
        <v>93</v>
      </c>
      <c r="E81" s="16">
        <v>89</v>
      </c>
      <c r="F81" s="16">
        <v>97</v>
      </c>
      <c r="G81" s="16">
        <v>95</v>
      </c>
      <c r="H81" s="16">
        <v>96</v>
      </c>
      <c r="I81" s="16">
        <v>86</v>
      </c>
      <c r="J81" s="16">
        <v>89</v>
      </c>
      <c r="K81" s="16">
        <v>86</v>
      </c>
      <c r="L81" s="16">
        <v>84</v>
      </c>
      <c r="M81" s="16">
        <v>92</v>
      </c>
      <c r="N81" s="16">
        <v>96</v>
      </c>
      <c r="O81" s="12">
        <f t="shared" si="7"/>
        <v>910</v>
      </c>
      <c r="P81" s="13">
        <f t="shared" si="8"/>
        <v>91</v>
      </c>
      <c r="Q81" s="3">
        <v>1</v>
      </c>
      <c r="R81" s="3"/>
      <c r="S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">
      <c r="A82">
        <f t="shared" si="6"/>
        <v>75</v>
      </c>
      <c r="B82" s="4" t="s">
        <v>31</v>
      </c>
      <c r="C82" s="15" t="s">
        <v>95</v>
      </c>
      <c r="D82" s="18">
        <v>88</v>
      </c>
      <c r="E82" s="16">
        <v>90</v>
      </c>
      <c r="F82" s="16">
        <v>94</v>
      </c>
      <c r="G82" s="16">
        <v>91</v>
      </c>
      <c r="H82" s="16">
        <v>92</v>
      </c>
      <c r="I82" s="22">
        <v>88</v>
      </c>
      <c r="J82" s="16">
        <v>87</v>
      </c>
      <c r="K82" s="16">
        <v>93</v>
      </c>
      <c r="L82" s="16">
        <v>92</v>
      </c>
      <c r="M82" s="16">
        <v>89</v>
      </c>
      <c r="N82" s="16">
        <v>92</v>
      </c>
      <c r="O82" s="12">
        <f t="shared" si="7"/>
        <v>908</v>
      </c>
      <c r="P82" s="13">
        <f t="shared" si="8"/>
        <v>90.8</v>
      </c>
      <c r="Q82" s="3"/>
      <c r="R82" s="3"/>
      <c r="S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">
      <c r="A83">
        <f t="shared" si="6"/>
        <v>76</v>
      </c>
      <c r="B83" s="11" t="s">
        <v>46</v>
      </c>
      <c r="C83" s="11" t="s">
        <v>121</v>
      </c>
      <c r="D83" s="13">
        <v>83</v>
      </c>
      <c r="E83" s="12">
        <v>91</v>
      </c>
      <c r="F83" s="12">
        <v>92</v>
      </c>
      <c r="G83" s="12">
        <v>91</v>
      </c>
      <c r="H83" s="12">
        <v>93</v>
      </c>
      <c r="I83" s="12">
        <v>94</v>
      </c>
      <c r="J83" s="12">
        <v>89</v>
      </c>
      <c r="K83" s="12">
        <v>91</v>
      </c>
      <c r="L83" s="12">
        <v>89</v>
      </c>
      <c r="M83" s="12">
        <v>89</v>
      </c>
      <c r="N83" s="12">
        <v>86</v>
      </c>
      <c r="O83" s="12">
        <f t="shared" si="7"/>
        <v>905</v>
      </c>
      <c r="P83" s="13">
        <f t="shared" si="8"/>
        <v>90.5</v>
      </c>
      <c r="Q83" s="3">
        <v>1</v>
      </c>
      <c r="R83" s="3">
        <v>2</v>
      </c>
      <c r="S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">
      <c r="A84">
        <f t="shared" si="6"/>
        <v>77</v>
      </c>
      <c r="B84" s="11" t="s">
        <v>46</v>
      </c>
      <c r="C84" s="15" t="s">
        <v>104</v>
      </c>
      <c r="D84" s="18">
        <v>88</v>
      </c>
      <c r="E84" s="16">
        <v>89</v>
      </c>
      <c r="F84" s="16">
        <v>86</v>
      </c>
      <c r="G84" s="16">
        <v>91</v>
      </c>
      <c r="H84" s="16">
        <v>93</v>
      </c>
      <c r="I84" s="16">
        <v>89</v>
      </c>
      <c r="J84" s="16">
        <v>93</v>
      </c>
      <c r="K84" s="16">
        <v>93</v>
      </c>
      <c r="L84" s="16">
        <v>92</v>
      </c>
      <c r="M84" s="16">
        <v>90</v>
      </c>
      <c r="N84" s="16">
        <v>88</v>
      </c>
      <c r="O84" s="12">
        <f t="shared" si="7"/>
        <v>904</v>
      </c>
      <c r="P84" s="13">
        <f t="shared" si="8"/>
        <v>90.4</v>
      </c>
      <c r="Q84" s="3"/>
      <c r="R84" s="3"/>
      <c r="S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">
      <c r="A85">
        <f t="shared" si="6"/>
        <v>78</v>
      </c>
      <c r="B85" s="11" t="s">
        <v>40</v>
      </c>
      <c r="C85" s="15" t="s">
        <v>45</v>
      </c>
      <c r="D85" s="18">
        <v>91</v>
      </c>
      <c r="E85" s="16">
        <v>91</v>
      </c>
      <c r="F85" s="16">
        <v>88</v>
      </c>
      <c r="G85" s="16">
        <v>94</v>
      </c>
      <c r="H85" s="16">
        <v>91</v>
      </c>
      <c r="I85" s="16">
        <v>90</v>
      </c>
      <c r="J85" s="16">
        <v>95</v>
      </c>
      <c r="K85" s="16">
        <v>91</v>
      </c>
      <c r="L85" s="16">
        <v>89</v>
      </c>
      <c r="M85" s="16">
        <v>82</v>
      </c>
      <c r="N85" s="16">
        <v>91</v>
      </c>
      <c r="O85" s="12">
        <f t="shared" si="7"/>
        <v>902</v>
      </c>
      <c r="P85" s="13">
        <f t="shared" si="8"/>
        <v>90.2</v>
      </c>
      <c r="Q85" s="3"/>
      <c r="R85" s="3"/>
      <c r="S85" s="3">
        <v>3</v>
      </c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">
      <c r="A86">
        <f t="shared" si="6"/>
        <v>79</v>
      </c>
      <c r="B86" t="s">
        <v>28</v>
      </c>
      <c r="C86" s="15" t="s">
        <v>27</v>
      </c>
      <c r="D86" s="3">
        <v>91.8</v>
      </c>
      <c r="E86" s="16">
        <v>95</v>
      </c>
      <c r="F86" s="16">
        <v>93</v>
      </c>
      <c r="G86" s="16">
        <v>95</v>
      </c>
      <c r="H86" s="16">
        <v>90</v>
      </c>
      <c r="I86" s="16">
        <v>89</v>
      </c>
      <c r="J86" s="16">
        <v>87</v>
      </c>
      <c r="K86" s="16">
        <v>87</v>
      </c>
      <c r="L86" s="16">
        <v>87</v>
      </c>
      <c r="M86" s="16">
        <v>90</v>
      </c>
      <c r="N86" s="16">
        <v>88</v>
      </c>
      <c r="O86" s="12">
        <f t="shared" si="7"/>
        <v>901</v>
      </c>
      <c r="P86" s="13">
        <f t="shared" si="8"/>
        <v>90.1</v>
      </c>
      <c r="Q86" s="3"/>
      <c r="R86" s="3"/>
      <c r="S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">
      <c r="A87">
        <f t="shared" si="6"/>
        <v>80</v>
      </c>
      <c r="B87" t="s">
        <v>73</v>
      </c>
      <c r="C87" s="15" t="s">
        <v>118</v>
      </c>
      <c r="D87" s="3">
        <v>92.9</v>
      </c>
      <c r="E87" s="16">
        <v>90</v>
      </c>
      <c r="F87" s="16">
        <v>95</v>
      </c>
      <c r="G87" s="16">
        <v>97</v>
      </c>
      <c r="H87" s="16">
        <v>92</v>
      </c>
      <c r="I87" s="16">
        <v>90</v>
      </c>
      <c r="J87" s="16">
        <v>82</v>
      </c>
      <c r="K87" s="16">
        <v>94</v>
      </c>
      <c r="L87" s="16">
        <v>87</v>
      </c>
      <c r="M87" s="16">
        <v>90</v>
      </c>
      <c r="N87" s="16">
        <v>79</v>
      </c>
      <c r="O87" s="12">
        <f t="shared" si="7"/>
        <v>896</v>
      </c>
      <c r="P87" s="13">
        <f t="shared" si="8"/>
        <v>89.6</v>
      </c>
      <c r="Q87" s="3"/>
      <c r="R87" s="3"/>
      <c r="S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">
      <c r="A88">
        <f t="shared" si="6"/>
        <v>81</v>
      </c>
      <c r="B88" s="11" t="s">
        <v>46</v>
      </c>
      <c r="C88" s="15" t="s">
        <v>106</v>
      </c>
      <c r="D88" s="18">
        <v>85</v>
      </c>
      <c r="E88" s="3">
        <v>94</v>
      </c>
      <c r="F88" s="16">
        <v>80</v>
      </c>
      <c r="G88" s="16">
        <v>92</v>
      </c>
      <c r="H88" s="16">
        <v>88</v>
      </c>
      <c r="I88" s="16">
        <v>91</v>
      </c>
      <c r="J88" s="16">
        <v>93</v>
      </c>
      <c r="K88" s="16">
        <v>90</v>
      </c>
      <c r="L88" s="16">
        <v>85</v>
      </c>
      <c r="M88" s="16">
        <v>88</v>
      </c>
      <c r="N88" s="16">
        <v>84</v>
      </c>
      <c r="O88" s="12">
        <f t="shared" si="7"/>
        <v>885</v>
      </c>
      <c r="P88" s="13">
        <f t="shared" si="8"/>
        <v>88.5</v>
      </c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">
      <c r="A89">
        <f t="shared" si="6"/>
        <v>82</v>
      </c>
      <c r="B89" t="s">
        <v>73</v>
      </c>
      <c r="C89" s="15" t="s">
        <v>117</v>
      </c>
      <c r="D89" s="3">
        <v>88.7</v>
      </c>
      <c r="E89" s="16">
        <v>85</v>
      </c>
      <c r="F89" s="16">
        <v>87</v>
      </c>
      <c r="G89" s="16">
        <v>89</v>
      </c>
      <c r="H89" s="16">
        <v>89</v>
      </c>
      <c r="I89" s="16">
        <v>90</v>
      </c>
      <c r="J89" s="16">
        <v>88</v>
      </c>
      <c r="K89" s="16">
        <v>81</v>
      </c>
      <c r="L89" s="16">
        <v>87</v>
      </c>
      <c r="M89" s="16">
        <v>88</v>
      </c>
      <c r="N89" s="16">
        <v>92</v>
      </c>
      <c r="O89" s="12">
        <f t="shared" si="7"/>
        <v>876</v>
      </c>
      <c r="P89" s="13">
        <f t="shared" si="8"/>
        <v>87.6</v>
      </c>
      <c r="Q89" s="3"/>
      <c r="R89" s="3"/>
      <c r="S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">
      <c r="A90">
        <f t="shared" si="6"/>
        <v>83</v>
      </c>
      <c r="B90" t="s">
        <v>6</v>
      </c>
      <c r="C90" s="15" t="s">
        <v>19</v>
      </c>
      <c r="D90" s="3">
        <v>91.8</v>
      </c>
      <c r="E90" s="16">
        <v>89</v>
      </c>
      <c r="F90" s="16">
        <v>85</v>
      </c>
      <c r="G90" s="16">
        <v>90</v>
      </c>
      <c r="H90" s="16">
        <v>86</v>
      </c>
      <c r="I90" s="16">
        <v>87</v>
      </c>
      <c r="J90" s="16">
        <v>85</v>
      </c>
      <c r="K90" s="16">
        <v>89</v>
      </c>
      <c r="L90" s="16">
        <v>86</v>
      </c>
      <c r="M90" s="16">
        <v>88</v>
      </c>
      <c r="N90" s="16">
        <v>90</v>
      </c>
      <c r="O90" s="12">
        <f t="shared" si="7"/>
        <v>875</v>
      </c>
      <c r="P90" s="13">
        <f t="shared" si="8"/>
        <v>87.5</v>
      </c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">
      <c r="A91">
        <f t="shared" si="6"/>
        <v>84</v>
      </c>
      <c r="B91" s="11" t="s">
        <v>46</v>
      </c>
      <c r="C91" s="11" t="s">
        <v>107</v>
      </c>
      <c r="D91" s="13">
        <v>83</v>
      </c>
      <c r="E91" s="12">
        <v>85</v>
      </c>
      <c r="F91" s="12">
        <v>86</v>
      </c>
      <c r="G91" s="12">
        <v>93</v>
      </c>
      <c r="H91" s="12">
        <v>81</v>
      </c>
      <c r="I91" s="12">
        <v>88</v>
      </c>
      <c r="J91" s="12">
        <v>87</v>
      </c>
      <c r="K91" s="12">
        <v>87</v>
      </c>
      <c r="L91" s="12">
        <v>86</v>
      </c>
      <c r="M91" s="12">
        <v>93</v>
      </c>
      <c r="N91" s="12">
        <v>87</v>
      </c>
      <c r="O91" s="12">
        <f t="shared" si="7"/>
        <v>873</v>
      </c>
      <c r="P91" s="13">
        <f t="shared" si="8"/>
        <v>87.3</v>
      </c>
      <c r="Q91" s="3">
        <v>1</v>
      </c>
      <c r="R91" s="3">
        <v>2</v>
      </c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">
      <c r="A92">
        <f t="shared" si="6"/>
        <v>85</v>
      </c>
      <c r="B92" t="s">
        <v>28</v>
      </c>
      <c r="C92" s="15" t="s">
        <v>79</v>
      </c>
      <c r="D92" s="3">
        <v>85.8</v>
      </c>
      <c r="E92" s="16">
        <v>84</v>
      </c>
      <c r="F92" s="16">
        <v>88</v>
      </c>
      <c r="G92" s="16">
        <v>92</v>
      </c>
      <c r="H92" s="16">
        <v>88</v>
      </c>
      <c r="I92" s="16">
        <v>89</v>
      </c>
      <c r="J92" s="16">
        <v>91</v>
      </c>
      <c r="K92" s="16">
        <v>86</v>
      </c>
      <c r="L92" s="16">
        <v>81</v>
      </c>
      <c r="M92" s="16">
        <v>83</v>
      </c>
      <c r="N92" s="16">
        <v>90</v>
      </c>
      <c r="O92" s="12">
        <f t="shared" si="7"/>
        <v>872</v>
      </c>
      <c r="P92" s="13">
        <f t="shared" si="8"/>
        <v>87.2</v>
      </c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">
      <c r="A93">
        <f t="shared" si="6"/>
        <v>86</v>
      </c>
      <c r="B93" t="s">
        <v>18</v>
      </c>
      <c r="C93" s="15" t="s">
        <v>26</v>
      </c>
      <c r="D93" s="3">
        <v>90.6</v>
      </c>
      <c r="E93" s="16">
        <v>88</v>
      </c>
      <c r="F93" s="16">
        <v>72</v>
      </c>
      <c r="G93" s="16">
        <v>88</v>
      </c>
      <c r="H93" s="16">
        <v>83</v>
      </c>
      <c r="I93" s="16">
        <v>84</v>
      </c>
      <c r="J93" s="16">
        <v>93</v>
      </c>
      <c r="K93" s="16">
        <v>88</v>
      </c>
      <c r="L93" s="16">
        <v>79</v>
      </c>
      <c r="M93" s="16">
        <v>88</v>
      </c>
      <c r="N93" s="16">
        <v>89</v>
      </c>
      <c r="O93" s="12">
        <f t="shared" si="7"/>
        <v>852</v>
      </c>
      <c r="P93" s="13">
        <f t="shared" si="8"/>
        <v>85.2</v>
      </c>
      <c r="Q93" s="3"/>
      <c r="R93" s="3"/>
      <c r="S93" s="3">
        <v>3</v>
      </c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">
      <c r="A94">
        <f t="shared" si="6"/>
        <v>87</v>
      </c>
      <c r="B94" t="s">
        <v>18</v>
      </c>
      <c r="C94" s="15" t="s">
        <v>77</v>
      </c>
      <c r="D94" s="3">
        <v>84.9</v>
      </c>
      <c r="E94" s="16">
        <v>65</v>
      </c>
      <c r="F94" s="16">
        <v>84</v>
      </c>
      <c r="G94" s="16">
        <v>79</v>
      </c>
      <c r="H94" s="16">
        <v>79</v>
      </c>
      <c r="I94" s="16">
        <v>82</v>
      </c>
      <c r="J94" s="16">
        <v>89</v>
      </c>
      <c r="K94" s="16">
        <v>90</v>
      </c>
      <c r="L94" s="16">
        <v>88</v>
      </c>
      <c r="M94" s="16">
        <v>76</v>
      </c>
      <c r="N94" s="16">
        <v>84</v>
      </c>
      <c r="O94" s="12">
        <f t="shared" si="7"/>
        <v>816</v>
      </c>
      <c r="P94" s="13">
        <f t="shared" si="8"/>
        <v>81.6</v>
      </c>
      <c r="Q94" s="3"/>
      <c r="R94" s="3"/>
      <c r="S94" s="3">
        <v>3</v>
      </c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">
      <c r="A95">
        <f t="shared" si="6"/>
        <v>88</v>
      </c>
      <c r="B95" t="s">
        <v>28</v>
      </c>
      <c r="C95" s="15" t="s">
        <v>111</v>
      </c>
      <c r="D95" s="3">
        <v>83.7</v>
      </c>
      <c r="E95" s="16">
        <v>76</v>
      </c>
      <c r="F95" s="16">
        <v>80</v>
      </c>
      <c r="G95" s="16">
        <v>78</v>
      </c>
      <c r="H95" s="16">
        <v>74</v>
      </c>
      <c r="I95" s="16">
        <v>73</v>
      </c>
      <c r="J95" s="16">
        <v>79</v>
      </c>
      <c r="K95" s="16">
        <v>84</v>
      </c>
      <c r="L95" s="16">
        <v>88</v>
      </c>
      <c r="M95" s="16">
        <v>84</v>
      </c>
      <c r="N95" s="16">
        <v>83</v>
      </c>
      <c r="O95" s="12">
        <f t="shared" si="7"/>
        <v>799</v>
      </c>
      <c r="P95" s="13">
        <f t="shared" si="8"/>
        <v>79.9</v>
      </c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">
      <c r="A96">
        <f t="shared" si="6"/>
        <v>89</v>
      </c>
      <c r="B96" t="s">
        <v>28</v>
      </c>
      <c r="C96" s="15" t="s">
        <v>110</v>
      </c>
      <c r="D96" s="18">
        <v>84</v>
      </c>
      <c r="E96" s="16">
        <v>79</v>
      </c>
      <c r="F96" s="16">
        <v>87</v>
      </c>
      <c r="G96" s="16">
        <v>64</v>
      </c>
      <c r="H96" s="16">
        <v>78</v>
      </c>
      <c r="I96" s="16">
        <v>81</v>
      </c>
      <c r="J96" s="16">
        <v>70</v>
      </c>
      <c r="K96" s="16">
        <v>78</v>
      </c>
      <c r="L96" s="16">
        <v>77</v>
      </c>
      <c r="M96" s="16">
        <v>83</v>
      </c>
      <c r="N96" s="16">
        <v>82</v>
      </c>
      <c r="O96" s="12">
        <f t="shared" si="7"/>
        <v>779</v>
      </c>
      <c r="P96" s="13">
        <f t="shared" si="8"/>
        <v>77.9</v>
      </c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1:30" ht="12"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5:30" ht="12">
      <c r="E98" s="1" t="s">
        <v>133</v>
      </c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2:30" ht="12">
      <c r="B99" s="11" t="s">
        <v>76</v>
      </c>
      <c r="C99" s="15" t="s">
        <v>38</v>
      </c>
      <c r="D99" s="3">
        <v>95.6</v>
      </c>
      <c r="E99" s="16">
        <v>96</v>
      </c>
      <c r="F99" s="16">
        <v>93</v>
      </c>
      <c r="G99" s="16">
        <v>97</v>
      </c>
      <c r="H99" s="16">
        <v>98</v>
      </c>
      <c r="I99" s="22"/>
      <c r="J99" s="16">
        <v>94</v>
      </c>
      <c r="K99" s="16">
        <v>93</v>
      </c>
      <c r="L99" s="16">
        <v>96</v>
      </c>
      <c r="M99" s="16">
        <v>99</v>
      </c>
      <c r="N99" s="16">
        <v>98</v>
      </c>
      <c r="O99" s="12">
        <f aca="true" t="shared" si="9" ref="O99:O117">SUM(E99:N99)</f>
        <v>864</v>
      </c>
      <c r="P99" s="13">
        <f aca="true" t="shared" si="10" ref="P99:P117">IF(COUNT(E99:N99),AVERAGE(E99:N99)," ")</f>
        <v>96</v>
      </c>
      <c r="Q99" s="3"/>
      <c r="R99" s="3"/>
      <c r="S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2:30" ht="12">
      <c r="B100" s="11" t="s">
        <v>76</v>
      </c>
      <c r="C100" s="15" t="s">
        <v>68</v>
      </c>
      <c r="D100" s="18">
        <v>89</v>
      </c>
      <c r="E100" s="16"/>
      <c r="F100" s="16">
        <v>84</v>
      </c>
      <c r="G100" s="16">
        <v>92</v>
      </c>
      <c r="H100" s="16">
        <v>89</v>
      </c>
      <c r="I100" s="22">
        <v>85</v>
      </c>
      <c r="J100" s="16">
        <v>90</v>
      </c>
      <c r="K100" s="16">
        <v>81</v>
      </c>
      <c r="L100" s="16">
        <v>89</v>
      </c>
      <c r="M100" s="16">
        <v>95</v>
      </c>
      <c r="N100" s="16">
        <v>88</v>
      </c>
      <c r="O100" s="12">
        <f t="shared" si="9"/>
        <v>793</v>
      </c>
      <c r="P100" s="13">
        <f t="shared" si="10"/>
        <v>88.11111111111111</v>
      </c>
      <c r="Q100" s="3"/>
      <c r="R100" s="3"/>
      <c r="S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2:30" ht="12">
      <c r="B101" s="11" t="s">
        <v>46</v>
      </c>
      <c r="C101" s="11" t="s">
        <v>120</v>
      </c>
      <c r="D101" s="13">
        <v>86.7</v>
      </c>
      <c r="E101" s="12">
        <v>89</v>
      </c>
      <c r="F101" s="12"/>
      <c r="G101" s="12">
        <v>89</v>
      </c>
      <c r="H101" s="12">
        <v>84</v>
      </c>
      <c r="I101" s="12">
        <v>88</v>
      </c>
      <c r="J101" s="12">
        <v>91</v>
      </c>
      <c r="K101" s="12">
        <v>91</v>
      </c>
      <c r="L101" s="12">
        <v>83</v>
      </c>
      <c r="M101" s="12">
        <v>93</v>
      </c>
      <c r="N101" s="12">
        <v>85</v>
      </c>
      <c r="O101" s="12">
        <f t="shared" si="9"/>
        <v>793</v>
      </c>
      <c r="P101" s="13">
        <f t="shared" si="10"/>
        <v>88.11111111111111</v>
      </c>
      <c r="Q101" s="3">
        <v>1</v>
      </c>
      <c r="R101" s="3"/>
      <c r="S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2:30" ht="12">
      <c r="B102" t="s">
        <v>18</v>
      </c>
      <c r="C102" s="15" t="s">
        <v>82</v>
      </c>
      <c r="D102" s="3">
        <v>87.6</v>
      </c>
      <c r="E102" s="16">
        <v>83</v>
      </c>
      <c r="F102" s="16">
        <v>89</v>
      </c>
      <c r="G102" s="16">
        <v>95</v>
      </c>
      <c r="H102" s="16">
        <v>85</v>
      </c>
      <c r="I102" s="16">
        <v>85</v>
      </c>
      <c r="J102" s="16">
        <v>91</v>
      </c>
      <c r="K102" s="16">
        <v>82</v>
      </c>
      <c r="L102" s="16"/>
      <c r="M102" s="16">
        <v>79</v>
      </c>
      <c r="N102" s="16">
        <v>91</v>
      </c>
      <c r="O102" s="12">
        <f t="shared" si="9"/>
        <v>780</v>
      </c>
      <c r="P102" s="13">
        <f t="shared" si="10"/>
        <v>86.66666666666667</v>
      </c>
      <c r="Q102" s="3"/>
      <c r="R102" s="3"/>
      <c r="S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2:30" ht="12">
      <c r="B103" t="s">
        <v>6</v>
      </c>
      <c r="C103" s="15" t="s">
        <v>124</v>
      </c>
      <c r="D103" s="3">
        <v>87.5</v>
      </c>
      <c r="E103" s="16">
        <v>86</v>
      </c>
      <c r="F103" s="16">
        <v>86</v>
      </c>
      <c r="G103" s="16">
        <v>85</v>
      </c>
      <c r="H103" s="16">
        <v>80</v>
      </c>
      <c r="I103" s="16">
        <v>90</v>
      </c>
      <c r="J103" s="16">
        <v>80</v>
      </c>
      <c r="K103" s="16"/>
      <c r="L103" s="16">
        <v>85</v>
      </c>
      <c r="M103" s="16">
        <v>91</v>
      </c>
      <c r="N103" s="16">
        <v>86</v>
      </c>
      <c r="O103" s="12">
        <f t="shared" si="9"/>
        <v>769</v>
      </c>
      <c r="P103" s="13">
        <f t="shared" si="10"/>
        <v>85.44444444444444</v>
      </c>
      <c r="Q103" s="3">
        <v>1</v>
      </c>
      <c r="R103" s="3"/>
      <c r="S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2:30" ht="12">
      <c r="B104" s="11" t="s">
        <v>46</v>
      </c>
      <c r="C104" s="15" t="s">
        <v>55</v>
      </c>
      <c r="D104" s="3">
        <v>94.6</v>
      </c>
      <c r="E104" s="16">
        <v>91</v>
      </c>
      <c r="F104" s="16">
        <v>94</v>
      </c>
      <c r="G104" s="16">
        <v>98</v>
      </c>
      <c r="H104" s="16">
        <v>93</v>
      </c>
      <c r="I104" s="16">
        <v>97</v>
      </c>
      <c r="J104" s="16">
        <v>92</v>
      </c>
      <c r="K104" s="16">
        <v>93</v>
      </c>
      <c r="L104" s="16">
        <v>87</v>
      </c>
      <c r="M104" s="16"/>
      <c r="N104" s="16"/>
      <c r="O104" s="12">
        <f t="shared" si="9"/>
        <v>745</v>
      </c>
      <c r="P104" s="13">
        <f t="shared" si="10"/>
        <v>93.125</v>
      </c>
      <c r="Q104" s="3"/>
      <c r="R104" s="3"/>
      <c r="S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0" ht="12">
      <c r="B105" s="11" t="s">
        <v>76</v>
      </c>
      <c r="C105" s="15" t="s">
        <v>67</v>
      </c>
      <c r="D105" s="3">
        <v>92.8</v>
      </c>
      <c r="E105" s="16"/>
      <c r="F105" s="16">
        <v>95</v>
      </c>
      <c r="G105" s="16">
        <v>92</v>
      </c>
      <c r="H105" s="16">
        <v>90</v>
      </c>
      <c r="I105" s="22">
        <v>92</v>
      </c>
      <c r="J105" s="16"/>
      <c r="K105" s="16">
        <v>85</v>
      </c>
      <c r="L105" s="16">
        <v>95</v>
      </c>
      <c r="M105" s="16">
        <v>93</v>
      </c>
      <c r="N105" s="16">
        <v>96</v>
      </c>
      <c r="O105" s="12">
        <f t="shared" si="9"/>
        <v>738</v>
      </c>
      <c r="P105" s="13">
        <f t="shared" si="10"/>
        <v>92.25</v>
      </c>
      <c r="Q105" s="3"/>
      <c r="R105" s="3"/>
      <c r="S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30" ht="12">
      <c r="B106" s="4" t="s">
        <v>31</v>
      </c>
      <c r="C106" s="15" t="s">
        <v>126</v>
      </c>
      <c r="D106" s="3">
        <v>84.3</v>
      </c>
      <c r="E106" s="16"/>
      <c r="F106" s="16"/>
      <c r="G106" s="16">
        <v>89</v>
      </c>
      <c r="H106" s="16">
        <v>91</v>
      </c>
      <c r="I106" s="16">
        <v>80</v>
      </c>
      <c r="J106" s="16">
        <v>80</v>
      </c>
      <c r="K106" s="16">
        <v>93</v>
      </c>
      <c r="L106" s="16">
        <v>91</v>
      </c>
      <c r="M106" s="16">
        <v>90</v>
      </c>
      <c r="N106" s="16">
        <v>85</v>
      </c>
      <c r="O106" s="12">
        <f t="shared" si="9"/>
        <v>699</v>
      </c>
      <c r="P106" s="13">
        <f t="shared" si="10"/>
        <v>87.375</v>
      </c>
      <c r="Q106" s="3"/>
      <c r="R106" s="3"/>
      <c r="S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30" ht="12">
      <c r="B107" t="s">
        <v>73</v>
      </c>
      <c r="C107" s="15" t="s">
        <v>127</v>
      </c>
      <c r="D107" s="3">
        <v>93.4</v>
      </c>
      <c r="E107" s="16"/>
      <c r="F107" s="16"/>
      <c r="G107" s="16"/>
      <c r="H107" s="16">
        <v>95</v>
      </c>
      <c r="I107" s="16">
        <v>93</v>
      </c>
      <c r="J107" s="16">
        <v>91</v>
      </c>
      <c r="K107" s="16">
        <v>94</v>
      </c>
      <c r="L107" s="16">
        <v>90</v>
      </c>
      <c r="M107" s="16">
        <v>94</v>
      </c>
      <c r="N107" s="16">
        <v>92</v>
      </c>
      <c r="O107" s="12">
        <f t="shared" si="9"/>
        <v>649</v>
      </c>
      <c r="P107" s="13">
        <f t="shared" si="10"/>
        <v>92.71428571428571</v>
      </c>
      <c r="Q107" s="3"/>
      <c r="R107" s="3"/>
      <c r="S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2:30" ht="12">
      <c r="B108" t="s">
        <v>74</v>
      </c>
      <c r="C108" s="15" t="s">
        <v>84</v>
      </c>
      <c r="D108" s="3">
        <v>91.4</v>
      </c>
      <c r="E108" s="16">
        <v>96</v>
      </c>
      <c r="F108" s="16">
        <v>93</v>
      </c>
      <c r="G108" s="16">
        <v>95</v>
      </c>
      <c r="H108" s="16">
        <v>89</v>
      </c>
      <c r="I108" s="16">
        <v>93</v>
      </c>
      <c r="J108" s="16">
        <v>92</v>
      </c>
      <c r="K108" s="16"/>
      <c r="L108" s="16"/>
      <c r="M108" s="16"/>
      <c r="N108" s="16"/>
      <c r="O108" s="12">
        <f t="shared" si="9"/>
        <v>558</v>
      </c>
      <c r="P108" s="13">
        <f t="shared" si="10"/>
        <v>93</v>
      </c>
      <c r="Q108" s="3"/>
      <c r="R108" s="3"/>
      <c r="S108" s="3">
        <v>3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2:30" ht="12">
      <c r="B109" t="s">
        <v>6</v>
      </c>
      <c r="C109" s="15" t="s">
        <v>130</v>
      </c>
      <c r="D109" s="18">
        <v>89.4</v>
      </c>
      <c r="E109" s="16"/>
      <c r="F109" s="16">
        <v>89</v>
      </c>
      <c r="G109" s="16"/>
      <c r="H109" s="16"/>
      <c r="I109" s="16"/>
      <c r="J109" s="16"/>
      <c r="K109" s="16">
        <v>87</v>
      </c>
      <c r="L109" s="16">
        <v>92</v>
      </c>
      <c r="M109" s="16">
        <v>87</v>
      </c>
      <c r="N109" s="16">
        <v>87</v>
      </c>
      <c r="O109" s="12">
        <f t="shared" si="9"/>
        <v>442</v>
      </c>
      <c r="P109" s="13">
        <f t="shared" si="10"/>
        <v>88.4</v>
      </c>
      <c r="Q109" s="3"/>
      <c r="R109" s="3"/>
      <c r="S109" s="3"/>
      <c r="T109" s="18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2:30" ht="12">
      <c r="B110" t="s">
        <v>6</v>
      </c>
      <c r="C110" s="15" t="s">
        <v>100</v>
      </c>
      <c r="D110" s="3">
        <v>78.4</v>
      </c>
      <c r="E110" s="16">
        <v>83</v>
      </c>
      <c r="F110" s="16"/>
      <c r="G110" s="16">
        <v>81</v>
      </c>
      <c r="H110" s="16">
        <v>88</v>
      </c>
      <c r="I110" s="16">
        <v>81</v>
      </c>
      <c r="J110" s="16">
        <v>79</v>
      </c>
      <c r="K110" s="16"/>
      <c r="L110" s="16"/>
      <c r="M110" s="16"/>
      <c r="N110" s="16"/>
      <c r="O110" s="12">
        <f t="shared" si="9"/>
        <v>412</v>
      </c>
      <c r="P110" s="13">
        <f t="shared" si="10"/>
        <v>82.4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2:30" ht="12">
      <c r="B111" t="s">
        <v>73</v>
      </c>
      <c r="C111" s="11" t="s">
        <v>78</v>
      </c>
      <c r="D111" s="3">
        <v>94.6</v>
      </c>
      <c r="E111" s="16">
        <v>93</v>
      </c>
      <c r="F111" s="16">
        <v>90</v>
      </c>
      <c r="G111" s="16">
        <v>94</v>
      </c>
      <c r="H111" s="16"/>
      <c r="I111" s="16"/>
      <c r="J111" s="16"/>
      <c r="K111" s="16"/>
      <c r="L111" s="16"/>
      <c r="M111" s="16"/>
      <c r="N111" s="16"/>
      <c r="O111" s="12">
        <f t="shared" si="9"/>
        <v>277</v>
      </c>
      <c r="P111" s="13">
        <f t="shared" si="10"/>
        <v>92.33333333333333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2:30" ht="12">
      <c r="B112" s="11" t="s">
        <v>46</v>
      </c>
      <c r="C112" s="11" t="s">
        <v>132</v>
      </c>
      <c r="D112" s="13">
        <v>92</v>
      </c>
      <c r="E112" s="12"/>
      <c r="F112" s="12"/>
      <c r="G112" s="12"/>
      <c r="H112" s="12"/>
      <c r="I112" s="12"/>
      <c r="J112" s="12"/>
      <c r="K112" s="12"/>
      <c r="L112" s="12"/>
      <c r="M112" s="12">
        <v>94</v>
      </c>
      <c r="N112" s="12">
        <v>96</v>
      </c>
      <c r="O112" s="12">
        <f t="shared" si="9"/>
        <v>190</v>
      </c>
      <c r="P112" s="13">
        <f t="shared" si="10"/>
        <v>95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2:30" ht="12">
      <c r="B113" s="4" t="s">
        <v>31</v>
      </c>
      <c r="C113" s="15" t="s">
        <v>98</v>
      </c>
      <c r="D113" s="3">
        <v>90.2</v>
      </c>
      <c r="E113" s="16">
        <v>89</v>
      </c>
      <c r="F113" s="16">
        <v>91</v>
      </c>
      <c r="G113" s="16"/>
      <c r="H113" s="16"/>
      <c r="I113" s="16"/>
      <c r="J113" s="16"/>
      <c r="K113" s="16"/>
      <c r="L113" s="16"/>
      <c r="M113" s="16"/>
      <c r="N113" s="16"/>
      <c r="O113" s="12">
        <f t="shared" si="9"/>
        <v>180</v>
      </c>
      <c r="P113" s="13">
        <f t="shared" si="10"/>
        <v>90</v>
      </c>
      <c r="Q113" s="3">
        <v>1</v>
      </c>
      <c r="R113" s="3"/>
      <c r="S113" s="3">
        <v>3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2:30" ht="12">
      <c r="B114" t="s">
        <v>6</v>
      </c>
      <c r="C114" s="15" t="s">
        <v>125</v>
      </c>
      <c r="D114" s="18">
        <v>88</v>
      </c>
      <c r="E114" s="16"/>
      <c r="F114" s="16">
        <v>89</v>
      </c>
      <c r="G114" s="16"/>
      <c r="H114" s="16"/>
      <c r="I114" s="16"/>
      <c r="J114" s="16"/>
      <c r="K114" s="16">
        <v>88</v>
      </c>
      <c r="L114" s="16"/>
      <c r="M114" s="16"/>
      <c r="N114" s="16"/>
      <c r="O114" s="12">
        <f t="shared" si="9"/>
        <v>177</v>
      </c>
      <c r="P114" s="13">
        <f t="shared" si="10"/>
        <v>88.5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2:30" ht="12">
      <c r="B115" t="s">
        <v>18</v>
      </c>
      <c r="C115" s="15" t="s">
        <v>131</v>
      </c>
      <c r="D115" s="18">
        <v>88</v>
      </c>
      <c r="E115" s="16"/>
      <c r="F115" s="16"/>
      <c r="G115" s="16"/>
      <c r="H115" s="16"/>
      <c r="I115" s="16"/>
      <c r="J115" s="16"/>
      <c r="K115" s="16"/>
      <c r="L115" s="16">
        <v>89</v>
      </c>
      <c r="M115" s="16"/>
      <c r="N115" s="16">
        <v>69</v>
      </c>
      <c r="O115" s="12">
        <f t="shared" si="9"/>
        <v>158</v>
      </c>
      <c r="P115" s="13">
        <f t="shared" si="10"/>
        <v>79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2:30" ht="12">
      <c r="B116" s="11" t="s">
        <v>46</v>
      </c>
      <c r="C116" s="11" t="s">
        <v>103</v>
      </c>
      <c r="D116" s="18">
        <v>91</v>
      </c>
      <c r="E116" s="16"/>
      <c r="F116" s="16">
        <v>89</v>
      </c>
      <c r="G116" s="16"/>
      <c r="H116" s="16"/>
      <c r="I116" s="16"/>
      <c r="J116" s="16"/>
      <c r="K116" s="16"/>
      <c r="L116" s="16"/>
      <c r="M116" s="16"/>
      <c r="N116" s="16"/>
      <c r="O116" s="12">
        <f t="shared" si="9"/>
        <v>89</v>
      </c>
      <c r="P116" s="13">
        <f t="shared" si="10"/>
        <v>89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2:30" ht="12">
      <c r="B117" s="11" t="s">
        <v>46</v>
      </c>
      <c r="C117" s="11" t="s">
        <v>108</v>
      </c>
      <c r="D117" s="13">
        <v>78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>
        <f t="shared" si="9"/>
        <v>0</v>
      </c>
      <c r="P117" s="13" t="str">
        <f t="shared" si="10"/>
        <v> 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3:30" ht="12">
      <c r="C118" s="4"/>
      <c r="D118" s="4"/>
      <c r="E118" s="4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3:30" ht="12">
      <c r="C119" s="4"/>
      <c r="D119" s="4"/>
      <c r="E119" s="4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3:30" ht="12">
      <c r="C120" s="4"/>
      <c r="D120" s="4"/>
      <c r="E120" s="4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3:30" ht="12">
      <c r="C121" s="4"/>
      <c r="D121" s="4"/>
      <c r="E121" s="4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3:30" ht="12">
      <c r="C122" s="4"/>
      <c r="D122" s="4"/>
      <c r="E122" s="4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3:30" ht="12">
      <c r="C123" s="4"/>
      <c r="D123" s="4"/>
      <c r="E123" s="4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3:30" ht="12">
      <c r="C124" s="4"/>
      <c r="D124" s="4"/>
      <c r="E124" s="4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3:30" ht="12">
      <c r="C125" s="4"/>
      <c r="D125" s="4"/>
      <c r="E125" s="4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3:30" ht="12">
      <c r="C126" s="4"/>
      <c r="D126" s="4"/>
      <c r="E126" s="4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3:30" ht="12">
      <c r="C127" s="4"/>
      <c r="D127" s="4"/>
      <c r="E127" s="4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3:30" ht="12">
      <c r="C128" s="4"/>
      <c r="D128" s="4"/>
      <c r="E128" s="4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3:30" ht="12">
      <c r="C129" s="4"/>
      <c r="D129" s="4"/>
      <c r="E129" s="4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3:30" ht="12">
      <c r="C130" s="4"/>
      <c r="D130" s="4"/>
      <c r="E130" s="4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3:30" ht="12">
      <c r="C131" s="4"/>
      <c r="D131" s="4"/>
      <c r="E131" s="4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3:30" ht="12">
      <c r="C132" s="4"/>
      <c r="D132" s="4"/>
      <c r="E132" s="4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3:30" ht="12">
      <c r="C133" s="4"/>
      <c r="D133" s="4"/>
      <c r="E133" s="4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3:30" ht="12">
      <c r="C134" s="4"/>
      <c r="D134" s="4"/>
      <c r="E134" s="4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3:30" ht="12">
      <c r="C135" s="4"/>
      <c r="D135" s="4"/>
      <c r="E135" s="4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3:30" ht="12">
      <c r="C136" s="4"/>
      <c r="D136" s="4"/>
      <c r="E136" s="4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3:30" ht="12">
      <c r="C137" s="4"/>
      <c r="D137" s="4"/>
      <c r="E137" s="4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3:30" ht="12">
      <c r="C138" s="4"/>
      <c r="D138" s="4"/>
      <c r="E138" s="4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3:30" ht="12">
      <c r="C139" s="4"/>
      <c r="D139" s="4"/>
      <c r="E139" s="4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3:30" ht="12">
      <c r="C140" s="4"/>
      <c r="D140" s="4"/>
      <c r="E140" s="4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3:30" ht="12">
      <c r="C141" s="4"/>
      <c r="D141" s="4"/>
      <c r="E141" s="4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3:30" ht="12">
      <c r="C142" s="4"/>
      <c r="D142" s="4"/>
      <c r="E142" s="4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3:30" ht="12">
      <c r="C143" s="4"/>
      <c r="D143" s="4"/>
      <c r="E143" s="4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3:30" ht="12">
      <c r="C144" s="4"/>
      <c r="D144" s="4"/>
      <c r="E144" s="4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3:30" ht="12">
      <c r="C145" s="4"/>
      <c r="D145" s="4"/>
      <c r="E145" s="4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3:30" ht="12">
      <c r="C146" s="4"/>
      <c r="D146" s="4"/>
      <c r="E146" s="4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3:30" ht="12">
      <c r="C147" s="4"/>
      <c r="D147" s="4"/>
      <c r="E147" s="4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3:30" ht="12">
      <c r="C148" s="4"/>
      <c r="D148" s="4"/>
      <c r="E148" s="4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3:30" ht="12">
      <c r="C149" s="4"/>
      <c r="D149" s="4"/>
      <c r="E149" s="4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3:30" ht="12">
      <c r="C150" s="4"/>
      <c r="D150" s="4"/>
      <c r="E150" s="4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3:30" ht="12">
      <c r="C151" s="4"/>
      <c r="D151" s="4"/>
      <c r="E151" s="4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3:30" ht="12">
      <c r="C152" s="4"/>
      <c r="D152" s="4"/>
      <c r="E152" s="4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3:30" ht="12">
      <c r="C153" s="4"/>
      <c r="D153" s="4"/>
      <c r="E153" s="4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3:30" ht="12">
      <c r="C154" s="4"/>
      <c r="D154" s="4"/>
      <c r="E154" s="4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3:30" ht="12">
      <c r="C155" s="4"/>
      <c r="D155" s="4"/>
      <c r="E155" s="4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3:30" ht="12">
      <c r="C156" s="4"/>
      <c r="D156" s="4"/>
      <c r="E156" s="4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3:30" ht="12">
      <c r="C157" s="4"/>
      <c r="D157" s="4"/>
      <c r="E157" s="4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3:30" ht="12">
      <c r="C158" s="4"/>
      <c r="D158" s="4"/>
      <c r="E158" s="4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3:30" ht="12">
      <c r="C159" s="4"/>
      <c r="D159" s="4"/>
      <c r="E159" s="4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3:30" ht="12">
      <c r="C160" s="4"/>
      <c r="D160" s="4"/>
      <c r="E160" s="4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3:30" ht="12">
      <c r="C161" s="4"/>
      <c r="D161" s="4"/>
      <c r="E161" s="4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3:30" ht="12">
      <c r="C162" s="4"/>
      <c r="D162" s="4"/>
      <c r="E162" s="4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3:30" ht="12">
      <c r="C163" s="4"/>
      <c r="D163" s="4"/>
      <c r="E163" s="4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3:7" ht="12">
      <c r="C164" s="4"/>
      <c r="D164" s="4"/>
      <c r="E164" s="4"/>
      <c r="F164" s="4"/>
      <c r="G164" s="4"/>
    </row>
    <row r="165" spans="3:7" ht="12">
      <c r="C165" s="4"/>
      <c r="D165" s="4"/>
      <c r="E165" s="4"/>
      <c r="F165" s="4"/>
      <c r="G165" s="4"/>
    </row>
    <row r="166" spans="3:7" ht="12">
      <c r="C166" s="4"/>
      <c r="D166" s="4"/>
      <c r="E166" s="4"/>
      <c r="F166" s="4"/>
      <c r="G166" s="4"/>
    </row>
    <row r="167" spans="3:7" ht="12">
      <c r="C167" s="4"/>
      <c r="D167" s="4"/>
      <c r="E167" s="4"/>
      <c r="F167" s="4"/>
      <c r="G167" s="4"/>
    </row>
    <row r="168" spans="3:7" ht="12">
      <c r="C168" s="4"/>
      <c r="D168" s="4"/>
      <c r="E168" s="4"/>
      <c r="F168" s="4"/>
      <c r="G168" s="4"/>
    </row>
    <row r="169" spans="3:7" ht="12">
      <c r="C169" s="4"/>
      <c r="D169" s="4"/>
      <c r="E169" s="4"/>
      <c r="F169" s="4"/>
      <c r="G169" s="4"/>
    </row>
    <row r="170" spans="3:7" ht="12">
      <c r="C170" s="4"/>
      <c r="D170" s="4"/>
      <c r="E170" s="4"/>
      <c r="F170" s="4"/>
      <c r="G170" s="4"/>
    </row>
    <row r="171" spans="3:7" ht="12">
      <c r="C171" s="4"/>
      <c r="D171" s="4"/>
      <c r="E171" s="4"/>
      <c r="F171" s="4"/>
      <c r="G171" s="4"/>
    </row>
    <row r="172" spans="3:7" ht="12">
      <c r="C172" s="4"/>
      <c r="D172" s="4"/>
      <c r="E172" s="4"/>
      <c r="F172" s="4"/>
      <c r="G172" s="4"/>
    </row>
    <row r="173" spans="3:7" ht="12">
      <c r="C173" s="4"/>
      <c r="D173" s="4"/>
      <c r="E173" s="4"/>
      <c r="F173" s="4"/>
      <c r="G173" s="4"/>
    </row>
    <row r="174" spans="3:7" ht="12">
      <c r="C174" s="4"/>
      <c r="D174" s="4"/>
      <c r="E174" s="4"/>
      <c r="F174" s="4"/>
      <c r="G174" s="4"/>
    </row>
    <row r="175" spans="3:7" ht="12">
      <c r="C175" s="4"/>
      <c r="D175" s="4"/>
      <c r="E175" s="4"/>
      <c r="F175" s="4"/>
      <c r="G175" s="4"/>
    </row>
    <row r="176" spans="3:7" ht="12">
      <c r="C176" s="4"/>
      <c r="D176" s="4"/>
      <c r="E176" s="4"/>
      <c r="F176" s="4"/>
      <c r="G176" s="4"/>
    </row>
    <row r="177" spans="3:7" ht="12">
      <c r="C177" s="4"/>
      <c r="D177" s="4"/>
      <c r="E177" s="4"/>
      <c r="F177" s="4"/>
      <c r="G177" s="4"/>
    </row>
    <row r="178" spans="3:7" ht="12">
      <c r="C178" s="4"/>
      <c r="D178" s="4"/>
      <c r="E178" s="4"/>
      <c r="F178" s="4"/>
      <c r="G178" s="4"/>
    </row>
    <row r="179" spans="3:7" ht="12">
      <c r="C179" s="4"/>
      <c r="D179" s="4"/>
      <c r="E179" s="4"/>
      <c r="F179" s="4"/>
      <c r="G179" s="4"/>
    </row>
    <row r="180" spans="3:7" ht="12">
      <c r="C180" s="4"/>
      <c r="D180" s="4"/>
      <c r="E180" s="4"/>
      <c r="F180" s="4"/>
      <c r="G180" s="4"/>
    </row>
    <row r="181" spans="3:7" ht="12">
      <c r="C181" s="4"/>
      <c r="D181" s="4"/>
      <c r="E181" s="4"/>
      <c r="F181" s="4"/>
      <c r="G181" s="4"/>
    </row>
    <row r="182" spans="3:7" ht="12">
      <c r="C182" s="4"/>
      <c r="D182" s="4"/>
      <c r="E182" s="4"/>
      <c r="F182" s="4"/>
      <c r="G182" s="4"/>
    </row>
    <row r="183" spans="3:7" ht="12">
      <c r="C183" s="4"/>
      <c r="D183" s="4"/>
      <c r="E183" s="4"/>
      <c r="F183" s="4"/>
      <c r="G183" s="4"/>
    </row>
    <row r="184" spans="3:7" ht="12">
      <c r="C184" s="4"/>
      <c r="D184" s="4"/>
      <c r="E184" s="4"/>
      <c r="F184" s="4"/>
      <c r="G184" s="4"/>
    </row>
    <row r="185" spans="3:7" ht="12">
      <c r="C185" s="4"/>
      <c r="D185" s="4"/>
      <c r="E185" s="4"/>
      <c r="F185" s="4"/>
      <c r="G185" s="4"/>
    </row>
    <row r="186" spans="3:7" ht="12">
      <c r="C186" s="4"/>
      <c r="D186" s="4"/>
      <c r="E186" s="4"/>
      <c r="F186" s="4"/>
      <c r="G186" s="4"/>
    </row>
    <row r="187" spans="3:7" ht="12">
      <c r="C187" s="4"/>
      <c r="D187" s="4"/>
      <c r="E187" s="4"/>
      <c r="F187" s="4"/>
      <c r="G187" s="4"/>
    </row>
    <row r="188" spans="3:7" ht="12">
      <c r="C188" s="4"/>
      <c r="D188" s="4"/>
      <c r="E188" s="4"/>
      <c r="F188" s="4"/>
      <c r="G188" s="4"/>
    </row>
    <row r="189" spans="3:7" ht="12">
      <c r="C189" s="4"/>
      <c r="D189" s="4"/>
      <c r="E189" s="4"/>
      <c r="F189" s="4"/>
      <c r="G189" s="4"/>
    </row>
    <row r="190" spans="3:7" ht="12">
      <c r="C190" s="4"/>
      <c r="D190" s="4"/>
      <c r="E190" s="4"/>
      <c r="F190" s="4"/>
      <c r="G190" s="4"/>
    </row>
    <row r="191" spans="3:7" ht="12">
      <c r="C191" s="4"/>
      <c r="D191" s="4"/>
      <c r="E191" s="4"/>
      <c r="F191" s="4"/>
      <c r="G191" s="4"/>
    </row>
    <row r="192" spans="3:7" ht="12">
      <c r="C192" s="4"/>
      <c r="D192" s="4"/>
      <c r="E192" s="4"/>
      <c r="F192" s="4"/>
      <c r="G192" s="4"/>
    </row>
    <row r="193" spans="3:7" ht="12">
      <c r="C193" s="4"/>
      <c r="D193" s="4"/>
      <c r="E193" s="4"/>
      <c r="F193" s="4"/>
      <c r="G193" s="4"/>
    </row>
    <row r="194" spans="3:7" ht="12">
      <c r="C194" s="4"/>
      <c r="D194" s="4"/>
      <c r="E194" s="4"/>
      <c r="F194" s="4"/>
      <c r="G194" s="4"/>
    </row>
    <row r="195" spans="3:7" ht="12">
      <c r="C195" s="4"/>
      <c r="D195" s="4"/>
      <c r="E195" s="4"/>
      <c r="F195" s="4"/>
      <c r="G195" s="4"/>
    </row>
    <row r="196" spans="3:7" ht="12">
      <c r="C196" s="4"/>
      <c r="D196" s="4"/>
      <c r="E196" s="4"/>
      <c r="F196" s="4"/>
      <c r="G196" s="4"/>
    </row>
    <row r="197" spans="3:7" ht="12">
      <c r="C197" s="4"/>
      <c r="D197" s="4"/>
      <c r="E197" s="4"/>
      <c r="F197" s="4"/>
      <c r="G197" s="4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2017-03-24T12:19:29Z</cp:lastPrinted>
  <dcterms:created xsi:type="dcterms:W3CDTF">2009-09-26T18:03:40Z</dcterms:created>
  <dcterms:modified xsi:type="dcterms:W3CDTF">2017-04-11T21:07:28Z</dcterms:modified>
  <cp:category/>
  <cp:version/>
  <cp:contentType/>
  <cp:contentStatus/>
</cp:coreProperties>
</file>