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729"/>
  <workbookPr autoCompressPictures="0"/>
  <bookViews>
    <workbookView xWindow="0" yWindow="0" windowWidth="25600" windowHeight="14300" activeTab="2"/>
  </bookViews>
  <sheets>
    <sheet name="Round 1" sheetId="1" r:id="rId1"/>
    <sheet name="Round 2" sheetId="2" r:id="rId2"/>
    <sheet name="FINAL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1" i="2" l="1"/>
  <c r="B23" i="2"/>
  <c r="F7" i="2"/>
  <c r="F9" i="2"/>
  <c r="F21" i="2"/>
  <c r="F23" i="2"/>
  <c r="B7" i="2"/>
  <c r="B9" i="2"/>
  <c r="E19" i="1"/>
  <c r="E7" i="1"/>
  <c r="E9" i="1"/>
  <c r="B7" i="1"/>
  <c r="B9" i="1"/>
  <c r="B19" i="1"/>
  <c r="B21" i="1"/>
  <c r="B31" i="1"/>
  <c r="B33" i="1"/>
  <c r="B41" i="1"/>
  <c r="B43" i="1"/>
  <c r="E21" i="1"/>
  <c r="E31" i="1"/>
  <c r="E33" i="1"/>
  <c r="E41" i="1"/>
  <c r="E43" i="1"/>
</calcChain>
</file>

<file path=xl/sharedStrings.xml><?xml version="1.0" encoding="utf-8"?>
<sst xmlns="http://schemas.openxmlformats.org/spreadsheetml/2006/main" count="118" uniqueCount="69">
  <si>
    <t>Truro “C” 42</t>
  </si>
  <si>
    <t>St Austell 40</t>
  </si>
  <si>
    <t xml:space="preserve">Helston “B” 32 </t>
  </si>
  <si>
    <t xml:space="preserve">Helston “A” 32 </t>
  </si>
  <si>
    <t>Truro “B” 40</t>
  </si>
  <si>
    <t>Penzance &amp; St Ives “B” 45</t>
  </si>
  <si>
    <t xml:space="preserve">Penzance &amp; St Ives “A” 45 </t>
  </si>
  <si>
    <t xml:space="preserve"> Truro “A” 40</t>
  </si>
  <si>
    <t>J Hancock</t>
  </si>
  <si>
    <t>F Teagle</t>
  </si>
  <si>
    <t>Start</t>
  </si>
  <si>
    <t>H R Owen</t>
  </si>
  <si>
    <t>S Sandercock</t>
  </si>
  <si>
    <t>Mrs S Sutton</t>
  </si>
  <si>
    <t xml:space="preserve">S Lucas </t>
  </si>
  <si>
    <t>Miss S Lenney</t>
  </si>
  <si>
    <t>S Lenney</t>
  </si>
  <si>
    <t>P Osborne</t>
  </si>
  <si>
    <t xml:space="preserve">D Kernick </t>
  </si>
  <si>
    <t>S Smith</t>
  </si>
  <si>
    <t>S Hurrell</t>
  </si>
  <si>
    <t>Less Penalty</t>
  </si>
  <si>
    <t>R Tanner</t>
  </si>
  <si>
    <t>Mrs M Tanner</t>
  </si>
  <si>
    <t>C Guildford</t>
  </si>
  <si>
    <t>A Hill</t>
  </si>
  <si>
    <t>J Head</t>
  </si>
  <si>
    <t>T W Curnow</t>
  </si>
  <si>
    <t>A S McLaren</t>
  </si>
  <si>
    <t>Total</t>
  </si>
  <si>
    <t>Mrs J Briggs</t>
  </si>
  <si>
    <t>Mrs J M Hibbitt</t>
  </si>
  <si>
    <t>R Murphy</t>
  </si>
  <si>
    <t>A Eustace</t>
  </si>
  <si>
    <t>M Hurst</t>
  </si>
  <si>
    <t>R Pascoe</t>
  </si>
  <si>
    <t>G Davies</t>
  </si>
  <si>
    <t>D Taylor</t>
  </si>
  <si>
    <t>Mrs C Toon</t>
  </si>
  <si>
    <t>P Hammond</t>
  </si>
  <si>
    <t>G Matta</t>
  </si>
  <si>
    <t>D Osborne</t>
  </si>
  <si>
    <t>Mrs L Hammond</t>
  </si>
  <si>
    <t>Round 2</t>
  </si>
  <si>
    <t>Rule 5.2.2</t>
  </si>
  <si>
    <t>Helston 32</t>
  </si>
  <si>
    <t>Truro “A” 40</t>
  </si>
  <si>
    <t xml:space="preserve">Pz &amp; St Ives “B” 45 </t>
  </si>
  <si>
    <t>T Curnow</t>
  </si>
  <si>
    <t>Rule 5.2.1</t>
  </si>
  <si>
    <t>Club Team Handicap</t>
  </si>
  <si>
    <t>2016-2017</t>
  </si>
  <si>
    <t>Club</t>
  </si>
  <si>
    <t>Helston</t>
  </si>
  <si>
    <t>Penzance &amp; St. Ives B</t>
  </si>
  <si>
    <t>Gauge</t>
  </si>
  <si>
    <t>T.W. Curnow</t>
  </si>
  <si>
    <t>Mrs.M. Tanner</t>
  </si>
  <si>
    <t>J. Head</t>
  </si>
  <si>
    <t>R. Tanner</t>
  </si>
  <si>
    <t>Mrs.M.J. Briggs</t>
  </si>
  <si>
    <t>A. Hill</t>
  </si>
  <si>
    <t>A.S. McLaren</t>
  </si>
  <si>
    <t>C. Guilford</t>
  </si>
  <si>
    <t>Total Gun Score</t>
  </si>
  <si>
    <t xml:space="preserve"> +Start</t>
  </si>
  <si>
    <t>Less Penaltys</t>
  </si>
  <si>
    <t>Final Total</t>
  </si>
  <si>
    <t>Winners after .25 regauge Penzance &amp; St. Ives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</si>
</sst>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0"/>
      <name val="Arial"/>
      <charset val="204"/>
    </font>
    <font>
      <b/>
      <sz val="16"/>
      <name val="Arial"/>
      <family val="2"/>
      <charset val="204"/>
    </font>
    <font>
      <sz val="16"/>
      <name val="Arial"/>
      <charset val="204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u/>
      <sz val="7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F1" sqref="F1"/>
    </sheetView>
  </sheetViews>
  <sheetFormatPr baseColWidth="10" defaultColWidth="8.83203125" defaultRowHeight="14" x14ac:dyDescent="0"/>
  <cols>
    <col min="1" max="1" width="23.5" style="2" bestFit="1" customWidth="1"/>
    <col min="2" max="2" width="4" style="2" bestFit="1" customWidth="1"/>
    <col min="3" max="3" width="3" style="2" customWidth="1"/>
    <col min="4" max="4" width="15.33203125" style="2" bestFit="1" customWidth="1"/>
    <col min="5" max="5" width="4" style="2" bestFit="1" customWidth="1"/>
    <col min="7" max="7" width="39.5" bestFit="1" customWidth="1"/>
  </cols>
  <sheetData>
    <row r="1" spans="1:7">
      <c r="B1" s="2" t="s">
        <v>43</v>
      </c>
    </row>
    <row r="2" spans="1:7">
      <c r="A2" s="7" t="s">
        <v>2</v>
      </c>
      <c r="D2" s="3" t="s">
        <v>0</v>
      </c>
    </row>
    <row r="3" spans="1:7">
      <c r="A3" s="3" t="s">
        <v>31</v>
      </c>
      <c r="B3" s="3">
        <v>93</v>
      </c>
      <c r="D3" s="3" t="s">
        <v>35</v>
      </c>
      <c r="E3" s="3">
        <v>90</v>
      </c>
    </row>
    <row r="4" spans="1:7">
      <c r="A4" s="3" t="s">
        <v>32</v>
      </c>
      <c r="B4" s="3">
        <v>93</v>
      </c>
      <c r="D4" s="3" t="s">
        <v>36</v>
      </c>
      <c r="E4" s="3">
        <v>90</v>
      </c>
    </row>
    <row r="5" spans="1:7">
      <c r="A5" s="3" t="s">
        <v>33</v>
      </c>
      <c r="B5" s="3">
        <v>90</v>
      </c>
      <c r="D5" s="3" t="s">
        <v>37</v>
      </c>
      <c r="E5" s="3">
        <v>88</v>
      </c>
    </row>
    <row r="6" spans="1:7">
      <c r="A6" s="3" t="s">
        <v>34</v>
      </c>
      <c r="B6" s="3">
        <v>96</v>
      </c>
      <c r="D6" s="3" t="s">
        <v>38</v>
      </c>
      <c r="E6" s="3">
        <v>92</v>
      </c>
    </row>
    <row r="7" spans="1:7">
      <c r="A7" s="3" t="s">
        <v>29</v>
      </c>
      <c r="B7" s="3">
        <f>SUM(B3:B6)</f>
        <v>372</v>
      </c>
      <c r="D7" s="3" t="s">
        <v>29</v>
      </c>
      <c r="E7" s="3">
        <f>SUM(E3:E6)</f>
        <v>360</v>
      </c>
    </row>
    <row r="8" spans="1:7">
      <c r="A8" s="3" t="s">
        <v>10</v>
      </c>
      <c r="B8" s="3">
        <v>32</v>
      </c>
      <c r="D8" s="3" t="s">
        <v>10</v>
      </c>
      <c r="E8" s="3">
        <v>42</v>
      </c>
    </row>
    <row r="9" spans="1:7">
      <c r="B9" s="3">
        <f>SUM(B7:B8)</f>
        <v>404</v>
      </c>
      <c r="E9" s="3">
        <f>SUM(E7:E8)</f>
        <v>402</v>
      </c>
    </row>
    <row r="10" spans="1:7">
      <c r="A10" s="3" t="s">
        <v>21</v>
      </c>
      <c r="B10" s="3">
        <v>8</v>
      </c>
      <c r="D10" s="4" t="s">
        <v>21</v>
      </c>
      <c r="E10" s="3">
        <v>4</v>
      </c>
    </row>
    <row r="11" spans="1:7">
      <c r="B11" s="3">
        <v>396</v>
      </c>
      <c r="E11" s="3">
        <v>398</v>
      </c>
    </row>
    <row r="12" spans="1:7">
      <c r="B12" s="5"/>
    </row>
    <row r="14" spans="1:7">
      <c r="A14" s="3" t="s">
        <v>3</v>
      </c>
      <c r="D14" s="4" t="s">
        <v>1</v>
      </c>
      <c r="E14" s="3"/>
      <c r="G14" s="1"/>
    </row>
    <row r="15" spans="1:7">
      <c r="A15" s="3" t="s">
        <v>26</v>
      </c>
      <c r="B15" s="6">
        <v>95</v>
      </c>
      <c r="D15" s="4" t="s">
        <v>39</v>
      </c>
      <c r="E15" s="3">
        <v>82</v>
      </c>
      <c r="G15" s="1"/>
    </row>
    <row r="16" spans="1:7">
      <c r="A16" s="3" t="s">
        <v>27</v>
      </c>
      <c r="B16" s="6">
        <v>93</v>
      </c>
      <c r="D16" s="4" t="s">
        <v>40</v>
      </c>
      <c r="E16" s="3">
        <v>90</v>
      </c>
      <c r="G16" s="1"/>
    </row>
    <row r="17" spans="1:7">
      <c r="A17" s="3" t="s">
        <v>28</v>
      </c>
      <c r="B17" s="6">
        <v>84</v>
      </c>
      <c r="D17" s="4" t="s">
        <v>41</v>
      </c>
      <c r="E17" s="3">
        <v>92</v>
      </c>
      <c r="G17" s="1"/>
    </row>
    <row r="18" spans="1:7">
      <c r="A18" s="3" t="s">
        <v>30</v>
      </c>
      <c r="B18" s="6">
        <v>96</v>
      </c>
      <c r="D18" s="4" t="s">
        <v>42</v>
      </c>
      <c r="E18" s="3">
        <v>97</v>
      </c>
      <c r="G18" s="1"/>
    </row>
    <row r="19" spans="1:7">
      <c r="A19" s="2" t="s">
        <v>29</v>
      </c>
      <c r="B19" s="6">
        <f>SUM(B15:B18)</f>
        <v>368</v>
      </c>
      <c r="D19" s="2" t="s">
        <v>29</v>
      </c>
      <c r="E19" s="3">
        <f>SUM(E15:E18)</f>
        <v>361</v>
      </c>
    </row>
    <row r="20" spans="1:7">
      <c r="A20" s="4" t="s">
        <v>10</v>
      </c>
      <c r="B20" s="3">
        <v>32</v>
      </c>
      <c r="D20" s="4" t="s">
        <v>10</v>
      </c>
      <c r="E20" s="3">
        <v>40</v>
      </c>
    </row>
    <row r="21" spans="1:7">
      <c r="B21" s="3">
        <f>SUM(B19:B20)</f>
        <v>400</v>
      </c>
      <c r="D21" s="5"/>
      <c r="E21" s="3">
        <f>SUM(E19:E20)</f>
        <v>401</v>
      </c>
    </row>
    <row r="22" spans="1:7">
      <c r="B22" s="5"/>
      <c r="D22" s="3" t="s">
        <v>21</v>
      </c>
      <c r="E22" s="3">
        <v>2</v>
      </c>
    </row>
    <row r="23" spans="1:7">
      <c r="B23" s="5"/>
      <c r="D23" s="5"/>
      <c r="E23" s="3">
        <v>399</v>
      </c>
    </row>
    <row r="24" spans="1:7">
      <c r="D24" s="5"/>
    </row>
    <row r="26" spans="1:7">
      <c r="A26" s="3" t="s">
        <v>5</v>
      </c>
      <c r="D26" s="3" t="s">
        <v>4</v>
      </c>
    </row>
    <row r="27" spans="1:7">
      <c r="A27" s="4" t="s">
        <v>22</v>
      </c>
      <c r="B27" s="3">
        <v>93</v>
      </c>
      <c r="D27" s="4" t="s">
        <v>13</v>
      </c>
      <c r="E27" s="3">
        <v>92</v>
      </c>
    </row>
    <row r="28" spans="1:7">
      <c r="A28" s="4" t="s">
        <v>23</v>
      </c>
      <c r="B28" s="3">
        <v>92</v>
      </c>
      <c r="D28" s="4" t="s">
        <v>14</v>
      </c>
      <c r="E28" s="3">
        <v>89</v>
      </c>
    </row>
    <row r="29" spans="1:7">
      <c r="A29" s="4" t="s">
        <v>24</v>
      </c>
      <c r="B29" s="3">
        <v>85</v>
      </c>
      <c r="D29" s="4" t="s">
        <v>15</v>
      </c>
      <c r="E29" s="3">
        <v>89</v>
      </c>
    </row>
    <row r="30" spans="1:7">
      <c r="A30" s="4" t="s">
        <v>25</v>
      </c>
      <c r="B30" s="3">
        <v>85</v>
      </c>
      <c r="D30" s="4" t="s">
        <v>16</v>
      </c>
      <c r="E30" s="3">
        <v>89</v>
      </c>
    </row>
    <row r="31" spans="1:7">
      <c r="A31" s="2" t="s">
        <v>29</v>
      </c>
      <c r="B31" s="3">
        <f>SUM(B27:B30)</f>
        <v>355</v>
      </c>
      <c r="D31" s="2" t="s">
        <v>29</v>
      </c>
      <c r="E31" s="3">
        <f>SUM(E27:E30)</f>
        <v>359</v>
      </c>
    </row>
    <row r="32" spans="1:7">
      <c r="A32" s="4" t="s">
        <v>10</v>
      </c>
      <c r="B32" s="3">
        <v>45</v>
      </c>
      <c r="D32" s="3" t="s">
        <v>10</v>
      </c>
      <c r="E32" s="3">
        <v>40</v>
      </c>
    </row>
    <row r="33" spans="1:5">
      <c r="B33" s="3">
        <f>SUM(B31:B32)</f>
        <v>400</v>
      </c>
      <c r="E33" s="3">
        <f>SUM(E31:E32)</f>
        <v>399</v>
      </c>
    </row>
    <row r="36" spans="1:5">
      <c r="A36" s="3" t="s">
        <v>6</v>
      </c>
      <c r="D36" s="3" t="s">
        <v>7</v>
      </c>
    </row>
    <row r="37" spans="1:5">
      <c r="A37" s="4" t="s">
        <v>17</v>
      </c>
      <c r="B37" s="3">
        <v>89</v>
      </c>
      <c r="D37" s="4" t="s">
        <v>8</v>
      </c>
      <c r="E37" s="3">
        <v>91</v>
      </c>
    </row>
    <row r="38" spans="1:5">
      <c r="A38" s="4" t="s">
        <v>18</v>
      </c>
      <c r="B38" s="3">
        <v>90</v>
      </c>
      <c r="D38" s="4" t="s">
        <v>9</v>
      </c>
      <c r="E38" s="3">
        <v>88</v>
      </c>
    </row>
    <row r="39" spans="1:5">
      <c r="A39" s="4" t="s">
        <v>19</v>
      </c>
      <c r="B39" s="3">
        <v>91</v>
      </c>
      <c r="D39" s="4" t="s">
        <v>11</v>
      </c>
      <c r="E39" s="3">
        <v>91</v>
      </c>
    </row>
    <row r="40" spans="1:5">
      <c r="A40" s="4" t="s">
        <v>20</v>
      </c>
      <c r="B40" s="3">
        <v>87</v>
      </c>
      <c r="D40" s="4" t="s">
        <v>12</v>
      </c>
      <c r="E40" s="3">
        <v>90</v>
      </c>
    </row>
    <row r="41" spans="1:5">
      <c r="A41" s="2" t="s">
        <v>29</v>
      </c>
      <c r="B41" s="3">
        <f>SUM(B37:B40)</f>
        <v>357</v>
      </c>
      <c r="D41" s="2" t="s">
        <v>29</v>
      </c>
      <c r="E41" s="3">
        <f>SUM(E37:E40)</f>
        <v>360</v>
      </c>
    </row>
    <row r="42" spans="1:5">
      <c r="A42" s="4" t="s">
        <v>10</v>
      </c>
      <c r="B42" s="3">
        <v>45</v>
      </c>
      <c r="D42" s="3" t="s">
        <v>10</v>
      </c>
      <c r="E42" s="3">
        <v>40</v>
      </c>
    </row>
    <row r="43" spans="1:5">
      <c r="B43" s="3">
        <f>SUM(B41:B42)</f>
        <v>402</v>
      </c>
      <c r="E43" s="3">
        <f>SUM(E41:E42)</f>
        <v>400</v>
      </c>
    </row>
    <row r="44" spans="1:5">
      <c r="A44" s="3" t="s">
        <v>21</v>
      </c>
      <c r="B44" s="3">
        <v>4</v>
      </c>
    </row>
    <row r="45" spans="1:5">
      <c r="B45" s="3">
        <v>398</v>
      </c>
    </row>
  </sheetData>
  <pageMargins left="0.7" right="0.7" top="0.75" bottom="0.75" header="0.3" footer="0.3"/>
  <pageSetup paperSize="9" orientation="portrait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workbookViewId="0">
      <selection activeCell="H1" sqref="H1"/>
    </sheetView>
  </sheetViews>
  <sheetFormatPr baseColWidth="10" defaultColWidth="8.83203125" defaultRowHeight="14" x14ac:dyDescent="0"/>
  <cols>
    <col min="1" max="1" width="19.1640625" style="2" bestFit="1" customWidth="1"/>
    <col min="2" max="2" width="4" style="2" bestFit="1" customWidth="1"/>
    <col min="3" max="3" width="9.5" bestFit="1" customWidth="1"/>
    <col min="5" max="5" width="12.5" style="2" bestFit="1" customWidth="1"/>
    <col min="6" max="6" width="8.83203125" style="2"/>
  </cols>
  <sheetData>
    <row r="2" spans="1:6">
      <c r="A2" s="3" t="s">
        <v>0</v>
      </c>
      <c r="E2" s="3" t="s">
        <v>45</v>
      </c>
    </row>
    <row r="3" spans="1:6">
      <c r="A3" s="3" t="s">
        <v>35</v>
      </c>
      <c r="B3" s="3">
        <v>93</v>
      </c>
      <c r="E3" s="4" t="s">
        <v>48</v>
      </c>
      <c r="F3" s="3">
        <v>92</v>
      </c>
    </row>
    <row r="4" spans="1:6">
      <c r="A4" s="3" t="s">
        <v>36</v>
      </c>
      <c r="B4" s="3">
        <v>90</v>
      </c>
      <c r="E4" s="4" t="s">
        <v>26</v>
      </c>
      <c r="F4" s="3">
        <v>92</v>
      </c>
    </row>
    <row r="5" spans="1:6">
      <c r="A5" s="3" t="s">
        <v>37</v>
      </c>
      <c r="B5" s="3">
        <v>90</v>
      </c>
      <c r="E5" s="4" t="s">
        <v>30</v>
      </c>
      <c r="F5" s="3">
        <v>95</v>
      </c>
    </row>
    <row r="6" spans="1:6">
      <c r="A6" s="3" t="s">
        <v>38</v>
      </c>
      <c r="B6" s="3">
        <v>89</v>
      </c>
      <c r="E6" s="4" t="s">
        <v>28</v>
      </c>
      <c r="F6" s="3">
        <v>88</v>
      </c>
    </row>
    <row r="7" spans="1:6">
      <c r="A7" s="3" t="s">
        <v>29</v>
      </c>
      <c r="B7" s="3">
        <f>SUM(B3:B6)</f>
        <v>362</v>
      </c>
      <c r="E7" s="4"/>
      <c r="F7" s="3">
        <f>SUM(F3:F6)</f>
        <v>367</v>
      </c>
    </row>
    <row r="8" spans="1:6">
      <c r="A8" s="3" t="s">
        <v>10</v>
      </c>
      <c r="B8" s="3">
        <v>42</v>
      </c>
      <c r="E8" s="4" t="s">
        <v>10</v>
      </c>
      <c r="F8" s="3">
        <v>32</v>
      </c>
    </row>
    <row r="9" spans="1:6">
      <c r="B9" s="3">
        <f>SUM(B7:B8)</f>
        <v>404</v>
      </c>
      <c r="F9" s="3">
        <f>SUM(F7:F8)</f>
        <v>399</v>
      </c>
    </row>
    <row r="10" spans="1:6">
      <c r="A10" s="4" t="s">
        <v>21</v>
      </c>
      <c r="B10" s="3">
        <v>8</v>
      </c>
      <c r="F10" s="3"/>
    </row>
    <row r="11" spans="1:6">
      <c r="B11" s="3">
        <v>396</v>
      </c>
      <c r="F11" s="3"/>
    </row>
    <row r="12" spans="1:6">
      <c r="A12" s="4" t="s">
        <v>21</v>
      </c>
      <c r="B12" s="3">
        <v>2</v>
      </c>
      <c r="C12" s="8" t="s">
        <v>44</v>
      </c>
    </row>
    <row r="13" spans="1:6">
      <c r="B13" s="3">
        <v>394</v>
      </c>
    </row>
    <row r="16" spans="1:6">
      <c r="A16" s="7" t="s">
        <v>47</v>
      </c>
      <c r="E16" s="3" t="s">
        <v>46</v>
      </c>
    </row>
    <row r="17" spans="1:7">
      <c r="A17" s="4" t="s">
        <v>22</v>
      </c>
      <c r="B17" s="3">
        <v>88</v>
      </c>
      <c r="E17" s="9" t="s">
        <v>9</v>
      </c>
      <c r="F17" s="10">
        <v>92</v>
      </c>
    </row>
    <row r="18" spans="1:7">
      <c r="A18" s="4" t="s">
        <v>23</v>
      </c>
      <c r="B18" s="3">
        <v>88</v>
      </c>
      <c r="E18" s="4" t="s">
        <v>11</v>
      </c>
      <c r="F18" s="3">
        <v>92</v>
      </c>
    </row>
    <row r="19" spans="1:7">
      <c r="A19" s="4" t="s">
        <v>25</v>
      </c>
      <c r="B19" s="3">
        <v>86</v>
      </c>
      <c r="E19" s="4" t="s">
        <v>8</v>
      </c>
      <c r="F19" s="3">
        <v>89</v>
      </c>
    </row>
    <row r="20" spans="1:7">
      <c r="A20" s="4" t="s">
        <v>24</v>
      </c>
      <c r="B20" s="3">
        <v>93</v>
      </c>
      <c r="E20" s="4" t="s">
        <v>12</v>
      </c>
      <c r="F20" s="3">
        <v>87</v>
      </c>
    </row>
    <row r="21" spans="1:7">
      <c r="A21" s="4"/>
      <c r="B21" s="3">
        <f>SUM(B17:B20)</f>
        <v>355</v>
      </c>
      <c r="E21" s="4"/>
      <c r="F21" s="3">
        <f>SUM(F17:F20)</f>
        <v>360</v>
      </c>
    </row>
    <row r="22" spans="1:7">
      <c r="A22" s="4" t="s">
        <v>10</v>
      </c>
      <c r="B22" s="3">
        <v>45</v>
      </c>
      <c r="E22" s="4" t="s">
        <v>10</v>
      </c>
      <c r="F22" s="3">
        <v>40</v>
      </c>
    </row>
    <row r="23" spans="1:7">
      <c r="B23" s="3">
        <f>SUM(B21:B22)</f>
        <v>400</v>
      </c>
      <c r="F23" s="3">
        <f>SUM(F21:F22)</f>
        <v>400</v>
      </c>
    </row>
    <row r="24" spans="1:7">
      <c r="B24" s="3"/>
      <c r="E24" s="9" t="s">
        <v>21</v>
      </c>
      <c r="F24" s="10">
        <v>2</v>
      </c>
      <c r="G24" s="11" t="s">
        <v>49</v>
      </c>
    </row>
    <row r="25" spans="1:7">
      <c r="B25" s="3"/>
      <c r="F25" s="3">
        <v>398</v>
      </c>
    </row>
  </sheetData>
  <pageMargins left="0.7" right="0.7" top="0.75" bottom="0.75" header="0.3" footer="0.3"/>
  <pageSetup paperSize="9" orientation="portrait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I1" sqref="I1"/>
    </sheetView>
  </sheetViews>
  <sheetFormatPr baseColWidth="10" defaultColWidth="8.83203125" defaultRowHeight="14" x14ac:dyDescent="0"/>
  <cols>
    <col min="1" max="1" width="8.83203125" customWidth="1"/>
    <col min="2" max="2" width="16.83203125" customWidth="1"/>
    <col min="6" max="6" width="15" customWidth="1"/>
  </cols>
  <sheetData>
    <row r="1" spans="1:8">
      <c r="A1" s="12"/>
      <c r="B1" s="12"/>
      <c r="C1" s="12"/>
      <c r="D1" s="12"/>
      <c r="E1" s="12"/>
      <c r="F1" s="12"/>
      <c r="G1" s="12"/>
      <c r="H1" s="12"/>
    </row>
    <row r="2" spans="1:8" ht="18">
      <c r="A2" s="12"/>
      <c r="B2" s="12"/>
      <c r="C2" s="13" t="s">
        <v>50</v>
      </c>
      <c r="D2" s="13"/>
      <c r="E2" s="13"/>
      <c r="F2" s="14"/>
      <c r="G2" s="12"/>
      <c r="H2" s="12"/>
    </row>
    <row r="3" spans="1:8">
      <c r="A3" s="12"/>
      <c r="B3" s="12"/>
      <c r="C3" s="12"/>
      <c r="D3" s="12"/>
      <c r="E3" s="15" t="s">
        <v>51</v>
      </c>
      <c r="F3" s="15"/>
      <c r="G3" s="12"/>
      <c r="H3" s="12"/>
    </row>
    <row r="4" spans="1:8">
      <c r="A4" s="12"/>
      <c r="B4" s="16"/>
      <c r="C4" s="16"/>
      <c r="D4" s="16"/>
      <c r="E4" s="16"/>
      <c r="F4" s="16"/>
      <c r="G4" s="16"/>
      <c r="H4" s="12"/>
    </row>
    <row r="5" spans="1:8">
      <c r="A5" s="16"/>
      <c r="B5" s="16" t="s">
        <v>52</v>
      </c>
      <c r="C5" s="16"/>
      <c r="D5" s="16"/>
      <c r="E5" s="16"/>
      <c r="F5" s="16" t="s">
        <v>52</v>
      </c>
      <c r="G5" s="16"/>
      <c r="H5" s="16"/>
    </row>
    <row r="6" spans="1:8">
      <c r="A6" s="17"/>
      <c r="B6" s="16" t="s">
        <v>53</v>
      </c>
      <c r="C6" s="16">
        <v>0.22</v>
      </c>
      <c r="D6" s="16">
        <v>0.25</v>
      </c>
      <c r="E6" s="17"/>
      <c r="F6" s="16" t="s">
        <v>54</v>
      </c>
      <c r="G6" s="16">
        <v>0.22</v>
      </c>
      <c r="H6" s="16">
        <v>0.25</v>
      </c>
    </row>
    <row r="7" spans="1:8">
      <c r="A7" s="17"/>
      <c r="B7" s="17"/>
      <c r="C7" s="16" t="s">
        <v>55</v>
      </c>
      <c r="D7" s="16" t="s">
        <v>55</v>
      </c>
      <c r="E7" s="17"/>
      <c r="F7" s="17"/>
      <c r="G7" s="16" t="s">
        <v>55</v>
      </c>
      <c r="H7" s="16" t="s">
        <v>55</v>
      </c>
    </row>
    <row r="8" spans="1:8" ht="15">
      <c r="A8" s="17"/>
      <c r="B8" s="18" t="s">
        <v>56</v>
      </c>
      <c r="C8" s="19">
        <v>94</v>
      </c>
      <c r="D8" s="19">
        <v>94</v>
      </c>
      <c r="E8" s="17"/>
      <c r="F8" s="19" t="s">
        <v>57</v>
      </c>
      <c r="G8" s="19">
        <v>88</v>
      </c>
      <c r="H8" s="19">
        <v>88</v>
      </c>
    </row>
    <row r="9" spans="1:8" ht="15">
      <c r="A9" s="17"/>
      <c r="B9" s="19" t="s">
        <v>58</v>
      </c>
      <c r="C9" s="19">
        <v>91</v>
      </c>
      <c r="D9" s="19">
        <v>91</v>
      </c>
      <c r="E9" s="21"/>
      <c r="F9" s="19" t="s">
        <v>59</v>
      </c>
      <c r="G9" s="19">
        <v>89</v>
      </c>
      <c r="H9" s="19">
        <v>89</v>
      </c>
    </row>
    <row r="10" spans="1:8" ht="15">
      <c r="A10" s="12"/>
      <c r="B10" s="19" t="s">
        <v>60</v>
      </c>
      <c r="C10" s="19">
        <v>90</v>
      </c>
      <c r="D10" s="19">
        <v>90</v>
      </c>
      <c r="E10" s="21"/>
      <c r="F10" s="19" t="s">
        <v>61</v>
      </c>
      <c r="G10" s="19">
        <v>90</v>
      </c>
      <c r="H10" s="19">
        <v>90</v>
      </c>
    </row>
    <row r="11" spans="1:8" ht="15">
      <c r="A11" s="12"/>
      <c r="B11" s="19" t="s">
        <v>62</v>
      </c>
      <c r="C11" s="19">
        <v>84</v>
      </c>
      <c r="D11" s="19">
        <v>83</v>
      </c>
      <c r="E11" s="20"/>
      <c r="F11" s="19" t="s">
        <v>63</v>
      </c>
      <c r="G11" s="19">
        <v>87</v>
      </c>
      <c r="H11" s="19">
        <v>87</v>
      </c>
    </row>
    <row r="12" spans="1:8" ht="15">
      <c r="A12" s="12"/>
      <c r="B12" s="16" t="s">
        <v>64</v>
      </c>
      <c r="C12" s="19">
        <v>359</v>
      </c>
      <c r="D12" s="19">
        <v>358</v>
      </c>
      <c r="E12" s="22"/>
      <c r="F12" s="16" t="s">
        <v>64</v>
      </c>
      <c r="G12" s="19">
        <v>354</v>
      </c>
      <c r="H12" s="19">
        <v>354</v>
      </c>
    </row>
    <row r="13" spans="1:8" ht="15">
      <c r="A13" s="23"/>
      <c r="B13" s="19" t="s">
        <v>65</v>
      </c>
      <c r="C13" s="19">
        <v>40</v>
      </c>
      <c r="D13" s="19">
        <v>40</v>
      </c>
      <c r="E13" s="22"/>
      <c r="F13" s="19" t="s">
        <v>65</v>
      </c>
      <c r="G13" s="19">
        <v>45</v>
      </c>
      <c r="H13" s="19">
        <v>45</v>
      </c>
    </row>
    <row r="14" spans="1:8" ht="15">
      <c r="A14" s="17"/>
      <c r="B14" s="19" t="s">
        <v>66</v>
      </c>
      <c r="C14" s="21"/>
      <c r="D14" s="21"/>
      <c r="E14" s="21"/>
      <c r="F14" s="19" t="s">
        <v>66</v>
      </c>
      <c r="G14" s="17"/>
      <c r="H14" s="17"/>
    </row>
    <row r="15" spans="1:8" ht="15">
      <c r="A15" s="17"/>
      <c r="B15" s="19" t="s">
        <v>67</v>
      </c>
      <c r="C15" s="19">
        <v>399</v>
      </c>
      <c r="D15" s="19">
        <v>398</v>
      </c>
      <c r="E15" s="17"/>
      <c r="F15" s="19" t="s">
        <v>67</v>
      </c>
      <c r="G15" s="19">
        <v>399</v>
      </c>
      <c r="H15" s="19">
        <v>399</v>
      </c>
    </row>
    <row r="16" spans="1:8">
      <c r="A16" s="17"/>
      <c r="B16" s="17"/>
      <c r="C16" s="17"/>
      <c r="D16" s="17"/>
      <c r="E16" s="17"/>
      <c r="F16" s="17"/>
      <c r="G16" s="17"/>
      <c r="H16" s="17"/>
    </row>
    <row r="17" spans="1:8" ht="17">
      <c r="A17" s="24"/>
      <c r="B17" s="25" t="s">
        <v>68</v>
      </c>
      <c r="C17" s="25"/>
      <c r="D17" s="25"/>
      <c r="E17" s="25"/>
      <c r="F17" s="25"/>
      <c r="G17" s="12"/>
      <c r="H17" s="12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Round 1</vt:lpstr>
      <vt:lpstr>Round 2</vt:lpstr>
      <vt:lpstr>FINAL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Marie Ralph</cp:lastModifiedBy>
  <dcterms:created xsi:type="dcterms:W3CDTF">2016-10-22T14:35:30Z</dcterms:created>
  <dcterms:modified xsi:type="dcterms:W3CDTF">2017-03-09T23:29:05Z</dcterms:modified>
</cp:coreProperties>
</file>