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4"/>
  </bookViews>
  <sheets>
    <sheet name="Charlie 2016-17" sheetId="1" r:id="rId1"/>
    <sheet name="Ladies" sheetId="2" r:id="rId2"/>
    <sheet name="Juniors" sheetId="3" r:id="rId3"/>
    <sheet name="Veterans" sheetId="4" r:id="rId4"/>
    <sheet name="Final" sheetId="5" r:id="rId5"/>
  </sheets>
  <definedNames>
    <definedName name="_xlnm.Print_Area" localSheetId="0">'Charlie 2016-17'!$A$1:$L$95</definedName>
  </definedNames>
  <calcPr fullCalcOnLoad="1"/>
</workbook>
</file>

<file path=xl/sharedStrings.xml><?xml version="1.0" encoding="utf-8"?>
<sst xmlns="http://schemas.openxmlformats.org/spreadsheetml/2006/main" count="419" uniqueCount="107">
  <si>
    <t>Name</t>
  </si>
  <si>
    <t>Club</t>
  </si>
  <si>
    <t>Average</t>
  </si>
  <si>
    <t>Starting</t>
  </si>
  <si>
    <t>Aggregate</t>
  </si>
  <si>
    <t>Cornwall Target Shooting Association</t>
  </si>
  <si>
    <t>Card</t>
  </si>
  <si>
    <t>Gauge</t>
  </si>
  <si>
    <t>Ladies</t>
  </si>
  <si>
    <t>Juniors</t>
  </si>
  <si>
    <t>Veterans</t>
  </si>
  <si>
    <t>Small Bore Rifle Wing</t>
  </si>
  <si>
    <t>Class "A"</t>
  </si>
  <si>
    <t>The Final consists of 3 x 10 bull match cards in 3 consecutive details 1 card per detail</t>
  </si>
  <si>
    <t>The competition is the aggregate of all three cards.</t>
  </si>
  <si>
    <t>In the case of a draw it will be decided as follows.</t>
  </si>
  <si>
    <t>2nd                     Second Card</t>
  </si>
  <si>
    <t>1st                       Last Card</t>
  </si>
  <si>
    <t>3rd                       Regauge with graduated gauges</t>
  </si>
  <si>
    <t>So the place can be offered to the next on the list</t>
  </si>
  <si>
    <t>If a finalist is unable to attend please let me know a.s.a.p.</t>
  </si>
  <si>
    <t>sets</t>
  </si>
  <si>
    <t>Date of Final &amp; Times at the Bottom</t>
  </si>
  <si>
    <t>2016-2017</t>
  </si>
  <si>
    <t>Looe</t>
  </si>
  <si>
    <t>S. Williams</t>
  </si>
  <si>
    <t>Liskeard</t>
  </si>
  <si>
    <t>J. Alford</t>
  </si>
  <si>
    <t>Miss.S. Alford</t>
  </si>
  <si>
    <t>C. Kurn</t>
  </si>
  <si>
    <t>Mrs.P. Major</t>
  </si>
  <si>
    <t>Mrs.D. Renton</t>
  </si>
  <si>
    <t>D. Richards</t>
  </si>
  <si>
    <t>J. Richards</t>
  </si>
  <si>
    <t>M. Schopman</t>
  </si>
  <si>
    <t>J. Wood</t>
  </si>
  <si>
    <t>Penzance &amp; St.Ives</t>
  </si>
  <si>
    <t>D. Kernick</t>
  </si>
  <si>
    <t>R. Tanner</t>
  </si>
  <si>
    <t>Mrs. M. Tanner</t>
  </si>
  <si>
    <t>S. Smith</t>
  </si>
  <si>
    <t>P. Osborne</t>
  </si>
  <si>
    <t>R. Thomas</t>
  </si>
  <si>
    <t>City of Truro</t>
  </si>
  <si>
    <t>F. Teagle</t>
  </si>
  <si>
    <t>R. Pascoe</t>
  </si>
  <si>
    <t>Mrs.S. Sutton</t>
  </si>
  <si>
    <t>G. Davies</t>
  </si>
  <si>
    <t>S. Thorogood</t>
  </si>
  <si>
    <t>S. Lenney</t>
  </si>
  <si>
    <t>M. Hole</t>
  </si>
  <si>
    <t>Mrs.C. Toon</t>
  </si>
  <si>
    <t>D. Taylor</t>
  </si>
  <si>
    <t>R. Woolcock</t>
  </si>
  <si>
    <t>Miss.S. Lenney</t>
  </si>
  <si>
    <t>Bodmin</t>
  </si>
  <si>
    <t>D. Couch</t>
  </si>
  <si>
    <t>A. Gibbs</t>
  </si>
  <si>
    <t>B. Wilton</t>
  </si>
  <si>
    <t>J. Harvey</t>
  </si>
  <si>
    <t>Mrs.M. Smith</t>
  </si>
  <si>
    <t>M. Jones</t>
  </si>
  <si>
    <t>P. Ralph</t>
  </si>
  <si>
    <t>D. Hopper</t>
  </si>
  <si>
    <t>Helston</t>
  </si>
  <si>
    <t>Mrs.J. Hibbitt</t>
  </si>
  <si>
    <t>J.B. Hall</t>
  </si>
  <si>
    <t>T.W. Curnow</t>
  </si>
  <si>
    <t>Mrs.J. Briggs</t>
  </si>
  <si>
    <t>R. Murphy</t>
  </si>
  <si>
    <t>A. Eustice</t>
  </si>
  <si>
    <t>M. Hurst</t>
  </si>
  <si>
    <t>J. Head</t>
  </si>
  <si>
    <t>L. Eustice</t>
  </si>
  <si>
    <t>Miss.K. Wong</t>
  </si>
  <si>
    <t>I.J. Curnow</t>
  </si>
  <si>
    <t>Class "D"</t>
  </si>
  <si>
    <t>Class "C"</t>
  </si>
  <si>
    <t>Class "B"</t>
  </si>
  <si>
    <t>Hayle</t>
  </si>
  <si>
    <t>Mrs.J. Lawrence</t>
  </si>
  <si>
    <t>Mrs.J. Trewella</t>
  </si>
  <si>
    <t>Holmans</t>
  </si>
  <si>
    <t>J. Emmerson</t>
  </si>
  <si>
    <t>J. Elliot</t>
  </si>
  <si>
    <t>Ladies, Juniors &amp; Veterans not already in a class final will shoot starting at 5pm.</t>
  </si>
  <si>
    <t xml:space="preserve"> </t>
  </si>
  <si>
    <t>1pp Rule 5.2.1.</t>
  </si>
  <si>
    <t>The Final is at Helston Club Range on 12th February 2017</t>
  </si>
  <si>
    <t>"charlie"</t>
  </si>
  <si>
    <t>The above Five are in the Final</t>
  </si>
  <si>
    <t>Class "A"                          Start Shooting at 1pm</t>
  </si>
  <si>
    <t>Class "D"                          Start shooting at 2pm</t>
  </si>
  <si>
    <t>Class "C"                          Start shooting at 3pm</t>
  </si>
  <si>
    <t>Class "B"                          Start shooting at 4pm</t>
  </si>
  <si>
    <t>"charlie" Ladies</t>
  </si>
  <si>
    <t>The above Three are in the Final</t>
  </si>
  <si>
    <t>"charlie" Juniors</t>
  </si>
  <si>
    <t>"charlie" Veterans</t>
  </si>
  <si>
    <t xml:space="preserve">   </t>
  </si>
  <si>
    <t>"Charlie" Final</t>
  </si>
  <si>
    <t>Position</t>
  </si>
  <si>
    <t>Cup</t>
  </si>
  <si>
    <t>Penzance &amp; St. Ives</t>
  </si>
  <si>
    <t>Mrs.M.J. Briggs</t>
  </si>
  <si>
    <t>Mrs.Di Renton</t>
  </si>
  <si>
    <t>Mrs M.J. Briggs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</si>
</sst>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CF30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172" fontId="3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3.421875" style="0" customWidth="1"/>
    <col min="3" max="3" width="6.421875" style="0" customWidth="1"/>
    <col min="4" max="4" width="3.7109375" style="0" customWidth="1"/>
    <col min="5" max="5" width="5.140625" style="0" customWidth="1"/>
    <col min="6" max="6" width="4.7109375" style="0" customWidth="1"/>
    <col min="7" max="7" width="7.8515625" style="0" customWidth="1"/>
    <col min="8" max="9" width="5.421875" style="0" customWidth="1"/>
    <col min="10" max="11" width="5.7109375" style="0" customWidth="1"/>
    <col min="12" max="12" width="6.421875" style="0" customWidth="1"/>
  </cols>
  <sheetData>
    <row r="1" ht="12.75" customHeight="1">
      <c r="C1" s="15" t="s">
        <v>5</v>
      </c>
    </row>
    <row r="2" ht="11.25" customHeight="1">
      <c r="E2" s="15" t="s">
        <v>11</v>
      </c>
    </row>
    <row r="3" spans="1:6" ht="12" customHeight="1">
      <c r="A3" s="17" t="s">
        <v>22</v>
      </c>
      <c r="B3" s="18"/>
      <c r="C3" s="18"/>
      <c r="F3" s="15" t="s">
        <v>23</v>
      </c>
    </row>
    <row r="4" spans="1:6" ht="12" customHeight="1">
      <c r="A4" s="48" t="s">
        <v>87</v>
      </c>
      <c r="F4" s="16" t="s">
        <v>89</v>
      </c>
    </row>
    <row r="5" spans="3:13" ht="11.25" customHeight="1">
      <c r="C5" s="2" t="s">
        <v>3</v>
      </c>
      <c r="D5" s="2"/>
      <c r="E5" s="6" t="s">
        <v>6</v>
      </c>
      <c r="F5" s="6" t="s">
        <v>6</v>
      </c>
      <c r="H5" s="6">
        <v>0.25</v>
      </c>
      <c r="I5" s="6">
        <v>0.3</v>
      </c>
      <c r="J5" s="1"/>
      <c r="K5" s="1"/>
      <c r="L5" s="1"/>
      <c r="M5" s="1"/>
    </row>
    <row r="6" spans="1:13" ht="10.5" customHeight="1">
      <c r="A6" s="13" t="s">
        <v>1</v>
      </c>
      <c r="B6" s="13" t="s">
        <v>0</v>
      </c>
      <c r="C6" s="2" t="s">
        <v>2</v>
      </c>
      <c r="D6" s="2" t="s">
        <v>21</v>
      </c>
      <c r="E6" s="6">
        <v>1</v>
      </c>
      <c r="F6" s="6">
        <v>2</v>
      </c>
      <c r="G6" s="2" t="s">
        <v>4</v>
      </c>
      <c r="H6" s="6" t="s">
        <v>7</v>
      </c>
      <c r="I6" s="6" t="s">
        <v>7</v>
      </c>
      <c r="J6" s="6" t="s">
        <v>8</v>
      </c>
      <c r="K6" s="6" t="s">
        <v>9</v>
      </c>
      <c r="L6" s="6" t="s">
        <v>10</v>
      </c>
      <c r="M6" s="1"/>
    </row>
    <row r="7" spans="1:11" ht="10.5" customHeight="1">
      <c r="A7" s="13" t="s">
        <v>12</v>
      </c>
      <c r="B7" s="1"/>
      <c r="C7" s="2"/>
      <c r="D7" s="2"/>
      <c r="E7" s="2"/>
      <c r="F7" s="2"/>
      <c r="G7" s="7"/>
      <c r="K7" s="11"/>
    </row>
    <row r="8" spans="1:12" ht="10.5" customHeight="1">
      <c r="A8" s="31" t="s">
        <v>55</v>
      </c>
      <c r="B8" s="54" t="s">
        <v>56</v>
      </c>
      <c r="C8" s="32">
        <v>97.6</v>
      </c>
      <c r="D8" s="36">
        <v>1</v>
      </c>
      <c r="E8" s="33">
        <v>99</v>
      </c>
      <c r="F8" s="34">
        <v>100</v>
      </c>
      <c r="G8" s="7">
        <f>+E8+F8</f>
        <v>199</v>
      </c>
      <c r="H8" s="7"/>
      <c r="I8" s="7"/>
      <c r="J8" s="3"/>
      <c r="K8" s="3"/>
      <c r="L8" s="12">
        <f>+G8</f>
        <v>199</v>
      </c>
    </row>
    <row r="9" spans="1:12" ht="12.75" customHeight="1">
      <c r="A9" s="31" t="s">
        <v>82</v>
      </c>
      <c r="B9" s="54" t="s">
        <v>83</v>
      </c>
      <c r="C9" s="32">
        <v>97.5</v>
      </c>
      <c r="D9" s="36">
        <v>2</v>
      </c>
      <c r="E9" s="33">
        <v>98</v>
      </c>
      <c r="F9" s="34">
        <v>100</v>
      </c>
      <c r="G9" s="7">
        <f>+E9+F9</f>
        <v>198</v>
      </c>
      <c r="H9" s="7"/>
      <c r="I9" s="7"/>
      <c r="J9" s="3"/>
      <c r="K9" s="3"/>
      <c r="L9" s="12">
        <f>+G9</f>
        <v>198</v>
      </c>
    </row>
    <row r="10" spans="1:12" ht="12">
      <c r="A10" s="11" t="s">
        <v>79</v>
      </c>
      <c r="B10" s="9" t="s">
        <v>80</v>
      </c>
      <c r="C10" s="46">
        <v>98.6</v>
      </c>
      <c r="D10" s="46">
        <v>1</v>
      </c>
      <c r="E10" s="10">
        <v>99</v>
      </c>
      <c r="F10" s="10">
        <v>99</v>
      </c>
      <c r="G10" s="7">
        <f>+E10+F10</f>
        <v>198</v>
      </c>
      <c r="H10" s="46"/>
      <c r="I10" s="46"/>
      <c r="J10" s="10">
        <f>+G10</f>
        <v>198</v>
      </c>
      <c r="K10" s="46"/>
      <c r="L10" s="46"/>
    </row>
    <row r="11" spans="1:12" ht="12">
      <c r="A11" s="31" t="s">
        <v>36</v>
      </c>
      <c r="B11" s="54" t="s">
        <v>37</v>
      </c>
      <c r="C11" s="32">
        <v>97.9</v>
      </c>
      <c r="D11" s="36">
        <v>1</v>
      </c>
      <c r="E11" s="33">
        <v>98</v>
      </c>
      <c r="F11" s="33">
        <v>99</v>
      </c>
      <c r="G11" s="7">
        <f>+E11+F11</f>
        <v>197</v>
      </c>
      <c r="H11" s="7"/>
      <c r="I11" s="7"/>
      <c r="J11" s="3"/>
      <c r="K11" s="3"/>
      <c r="L11" s="12">
        <f>+G11</f>
        <v>197</v>
      </c>
    </row>
    <row r="12" spans="1:12" ht="12">
      <c r="A12" s="44" t="s">
        <v>43</v>
      </c>
      <c r="B12" s="54" t="s">
        <v>44</v>
      </c>
      <c r="C12" s="39">
        <v>96.6</v>
      </c>
      <c r="D12" s="36">
        <v>2</v>
      </c>
      <c r="E12" s="37">
        <v>96</v>
      </c>
      <c r="F12" s="37">
        <v>99</v>
      </c>
      <c r="G12" s="7">
        <f>+E12+F12</f>
        <v>195</v>
      </c>
      <c r="H12" s="7"/>
      <c r="I12" s="7"/>
      <c r="J12" s="3"/>
      <c r="K12" s="3"/>
      <c r="L12" s="10">
        <f>+G12</f>
        <v>195</v>
      </c>
    </row>
    <row r="13" spans="1:12" ht="16.5">
      <c r="A13" s="44"/>
      <c r="B13" s="53" t="s">
        <v>90</v>
      </c>
      <c r="C13" s="39"/>
      <c r="D13" s="36"/>
      <c r="E13" s="37"/>
      <c r="F13" s="37"/>
      <c r="G13" s="7"/>
      <c r="H13" s="7"/>
      <c r="I13" s="7"/>
      <c r="J13" s="3"/>
      <c r="K13" s="3"/>
      <c r="L13" s="10"/>
    </row>
    <row r="14" spans="1:12" ht="12">
      <c r="A14" s="44"/>
      <c r="B14" s="31"/>
      <c r="C14" s="39"/>
      <c r="D14" s="36"/>
      <c r="E14" s="37"/>
      <c r="F14" s="37"/>
      <c r="G14" s="7"/>
      <c r="H14" s="7"/>
      <c r="I14" s="7"/>
      <c r="J14" s="3"/>
      <c r="K14" s="3"/>
      <c r="L14" s="10"/>
    </row>
    <row r="15" spans="1:12" ht="12">
      <c r="A15" s="44" t="s">
        <v>43</v>
      </c>
      <c r="B15" s="31" t="s">
        <v>46</v>
      </c>
      <c r="C15" s="32">
        <v>97.3</v>
      </c>
      <c r="D15" s="36">
        <v>1</v>
      </c>
      <c r="E15" s="33">
        <v>96</v>
      </c>
      <c r="F15" s="33">
        <v>98</v>
      </c>
      <c r="G15" s="7">
        <f aca="true" t="shared" si="0" ref="G15:G21">+E15+F15</f>
        <v>194</v>
      </c>
      <c r="H15" s="7"/>
      <c r="I15" s="7"/>
      <c r="J15" s="3">
        <f>+G15</f>
        <v>194</v>
      </c>
      <c r="K15" s="3"/>
      <c r="L15" s="12"/>
    </row>
    <row r="16" spans="1:12" ht="12">
      <c r="A16" s="31" t="s">
        <v>64</v>
      </c>
      <c r="B16" s="31" t="s">
        <v>66</v>
      </c>
      <c r="C16" s="32">
        <v>96</v>
      </c>
      <c r="D16" s="36">
        <v>1</v>
      </c>
      <c r="E16" s="33">
        <v>95</v>
      </c>
      <c r="F16" s="33">
        <v>98</v>
      </c>
      <c r="G16" s="7">
        <f t="shared" si="0"/>
        <v>193</v>
      </c>
      <c r="H16" s="7"/>
      <c r="I16" s="7"/>
      <c r="J16" s="3"/>
      <c r="K16" s="3"/>
      <c r="L16" s="12">
        <f>+G16</f>
        <v>193</v>
      </c>
    </row>
    <row r="17" spans="1:12" ht="12.75" customHeight="1">
      <c r="A17" s="31" t="s">
        <v>36</v>
      </c>
      <c r="B17" s="31" t="s">
        <v>39</v>
      </c>
      <c r="C17" s="32">
        <v>96.3</v>
      </c>
      <c r="D17" s="36">
        <v>1</v>
      </c>
      <c r="E17" s="33">
        <v>94</v>
      </c>
      <c r="F17" s="33">
        <v>98</v>
      </c>
      <c r="G17" s="7">
        <f t="shared" si="0"/>
        <v>192</v>
      </c>
      <c r="H17" s="7"/>
      <c r="I17" s="7"/>
      <c r="J17" s="3">
        <f>+G17</f>
        <v>192</v>
      </c>
      <c r="K17" s="3"/>
      <c r="L17" s="12"/>
    </row>
    <row r="18" spans="1:12" ht="12.75" customHeight="1">
      <c r="A18" s="44" t="s">
        <v>43</v>
      </c>
      <c r="B18" s="31" t="s">
        <v>53</v>
      </c>
      <c r="C18" s="32">
        <v>96.1</v>
      </c>
      <c r="D18" s="36">
        <v>1</v>
      </c>
      <c r="E18" s="33">
        <v>94</v>
      </c>
      <c r="F18" s="33">
        <v>98</v>
      </c>
      <c r="G18" s="7">
        <f t="shared" si="0"/>
        <v>192</v>
      </c>
      <c r="H18" s="7"/>
      <c r="I18" s="7"/>
      <c r="J18" s="3"/>
      <c r="K18" s="3">
        <f>+G18</f>
        <v>192</v>
      </c>
      <c r="L18" s="12"/>
    </row>
    <row r="19" spans="1:12" ht="12.75" customHeight="1">
      <c r="A19" s="31" t="s">
        <v>36</v>
      </c>
      <c r="B19" s="31" t="s">
        <v>40</v>
      </c>
      <c r="C19" s="32">
        <v>97.4</v>
      </c>
      <c r="D19" s="36">
        <v>1</v>
      </c>
      <c r="E19" s="33">
        <v>95</v>
      </c>
      <c r="F19" s="33">
        <v>96</v>
      </c>
      <c r="G19" s="7">
        <f t="shared" si="0"/>
        <v>191</v>
      </c>
      <c r="H19" s="7"/>
      <c r="I19" s="7"/>
      <c r="J19" s="3"/>
      <c r="K19" s="3"/>
      <c r="L19" s="12"/>
    </row>
    <row r="20" spans="1:12" ht="12.75" customHeight="1">
      <c r="A20" s="31" t="s">
        <v>64</v>
      </c>
      <c r="B20" s="31" t="s">
        <v>65</v>
      </c>
      <c r="C20" s="32">
        <v>96.3</v>
      </c>
      <c r="D20" s="36">
        <v>1</v>
      </c>
      <c r="E20" s="33">
        <v>95</v>
      </c>
      <c r="F20" s="33">
        <v>95</v>
      </c>
      <c r="G20" s="7">
        <f t="shared" si="0"/>
        <v>190</v>
      </c>
      <c r="H20" s="7"/>
      <c r="I20" s="7"/>
      <c r="J20" s="3">
        <f>+G20</f>
        <v>190</v>
      </c>
      <c r="K20" s="3"/>
      <c r="L20" s="12">
        <f>+G20</f>
        <v>190</v>
      </c>
    </row>
    <row r="21" spans="1:13" ht="12.75" customHeight="1">
      <c r="A21" s="31" t="s">
        <v>36</v>
      </c>
      <c r="B21" s="31" t="s">
        <v>38</v>
      </c>
      <c r="C21" s="32">
        <v>96.5</v>
      </c>
      <c r="D21" s="36">
        <v>1</v>
      </c>
      <c r="E21" s="33">
        <v>94</v>
      </c>
      <c r="F21" s="33">
        <v>94</v>
      </c>
      <c r="G21" s="7">
        <f t="shared" si="0"/>
        <v>188</v>
      </c>
      <c r="H21" s="7"/>
      <c r="I21" s="7"/>
      <c r="J21" s="3"/>
      <c r="K21" s="3"/>
      <c r="L21" s="12"/>
      <c r="M21" t="s">
        <v>86</v>
      </c>
    </row>
    <row r="22" spans="1:12" ht="12.75" customHeight="1">
      <c r="A22" s="44"/>
      <c r="B22" s="53"/>
      <c r="C22" s="32"/>
      <c r="D22" s="36"/>
      <c r="E22" s="33"/>
      <c r="F22" s="33"/>
      <c r="G22" s="7"/>
      <c r="H22" s="7"/>
      <c r="I22" s="7"/>
      <c r="J22" s="3"/>
      <c r="K22" s="3"/>
      <c r="L22" s="12"/>
    </row>
    <row r="23" spans="1:12" ht="12.75" customHeight="1">
      <c r="A23" s="13" t="s">
        <v>78</v>
      </c>
      <c r="B23" s="31"/>
      <c r="C23" s="32"/>
      <c r="D23" s="36"/>
      <c r="E23" s="33"/>
      <c r="F23" s="33"/>
      <c r="G23" s="7"/>
      <c r="H23" s="7"/>
      <c r="I23" s="7"/>
      <c r="J23" s="3"/>
      <c r="K23" s="3"/>
      <c r="L23" s="12"/>
    </row>
    <row r="24" spans="1:12" ht="12.75" customHeight="1">
      <c r="A24" s="31" t="s">
        <v>64</v>
      </c>
      <c r="B24" s="54" t="s">
        <v>68</v>
      </c>
      <c r="C24" s="32">
        <v>94.7</v>
      </c>
      <c r="D24" s="36">
        <v>1</v>
      </c>
      <c r="E24" s="33">
        <v>96</v>
      </c>
      <c r="F24" s="33">
        <v>99</v>
      </c>
      <c r="G24" s="7">
        <f>+E24+F24</f>
        <v>195</v>
      </c>
      <c r="H24" s="7"/>
      <c r="I24" s="7"/>
      <c r="J24" s="3">
        <f>+G24</f>
        <v>195</v>
      </c>
      <c r="K24" s="3"/>
      <c r="L24" s="12"/>
    </row>
    <row r="25" spans="1:12" ht="12.75" customHeight="1">
      <c r="A25" s="44" t="s">
        <v>43</v>
      </c>
      <c r="B25" s="54" t="s">
        <v>54</v>
      </c>
      <c r="C25" s="32">
        <v>95.2</v>
      </c>
      <c r="D25" s="36">
        <v>1</v>
      </c>
      <c r="E25" s="33">
        <v>97</v>
      </c>
      <c r="F25" s="33">
        <v>97</v>
      </c>
      <c r="G25" s="7">
        <f>+E25+F25</f>
        <v>194</v>
      </c>
      <c r="H25" s="7"/>
      <c r="I25" s="7"/>
      <c r="J25" s="3">
        <f>+G25</f>
        <v>194</v>
      </c>
      <c r="K25" s="3">
        <f>+G25</f>
        <v>194</v>
      </c>
      <c r="L25" s="12"/>
    </row>
    <row r="26" spans="1:12" ht="12.75" customHeight="1">
      <c r="A26" s="44" t="s">
        <v>43</v>
      </c>
      <c r="B26" s="54" t="s">
        <v>45</v>
      </c>
      <c r="C26" s="32">
        <v>95.9</v>
      </c>
      <c r="D26" s="36">
        <v>1</v>
      </c>
      <c r="E26" s="33">
        <v>96</v>
      </c>
      <c r="F26" s="33">
        <v>97</v>
      </c>
      <c r="G26" s="7">
        <f>+E26+F26</f>
        <v>193</v>
      </c>
      <c r="H26" s="7"/>
      <c r="I26" s="7"/>
      <c r="J26" s="3"/>
      <c r="K26" s="3"/>
      <c r="L26" s="12">
        <f>+G26</f>
        <v>193</v>
      </c>
    </row>
    <row r="27" spans="1:7" ht="12.75" customHeight="1">
      <c r="A27" s="31" t="s">
        <v>55</v>
      </c>
      <c r="B27" s="54" t="s">
        <v>57</v>
      </c>
      <c r="C27" s="40">
        <v>95.1</v>
      </c>
      <c r="D27" s="36">
        <v>1</v>
      </c>
      <c r="E27" s="33">
        <v>95</v>
      </c>
      <c r="F27" s="33">
        <v>97</v>
      </c>
      <c r="G27" s="7">
        <f>+E27+F27</f>
        <v>192</v>
      </c>
    </row>
    <row r="28" spans="1:12" ht="12.75" customHeight="1">
      <c r="A28" s="31" t="s">
        <v>36</v>
      </c>
      <c r="B28" s="54" t="s">
        <v>42</v>
      </c>
      <c r="C28" s="32">
        <v>95.6</v>
      </c>
      <c r="D28" s="36">
        <v>1</v>
      </c>
      <c r="E28" s="33">
        <v>95</v>
      </c>
      <c r="F28" s="33">
        <v>97</v>
      </c>
      <c r="G28" s="7">
        <f>+E28+F28</f>
        <v>192</v>
      </c>
      <c r="H28" s="7"/>
      <c r="I28" s="7"/>
      <c r="J28" s="3"/>
      <c r="K28" s="3"/>
      <c r="L28" s="12"/>
    </row>
    <row r="29" spans="1:12" ht="18" customHeight="1">
      <c r="A29" s="31"/>
      <c r="B29" s="53" t="s">
        <v>90</v>
      </c>
      <c r="C29" s="32"/>
      <c r="D29" s="36"/>
      <c r="E29" s="33"/>
      <c r="F29" s="33"/>
      <c r="G29" s="7"/>
      <c r="H29" s="7"/>
      <c r="I29" s="7"/>
      <c r="J29" s="3"/>
      <c r="K29" s="3"/>
      <c r="L29" s="12"/>
    </row>
    <row r="30" spans="1:12" ht="12.75" customHeight="1">
      <c r="A30" s="31"/>
      <c r="B30" s="31"/>
      <c r="C30" s="32"/>
      <c r="D30" s="36"/>
      <c r="E30" s="33"/>
      <c r="F30" s="33"/>
      <c r="G30" s="7"/>
      <c r="H30" s="7"/>
      <c r="I30" s="7"/>
      <c r="J30" s="3"/>
      <c r="K30" s="3"/>
      <c r="L30" s="12"/>
    </row>
    <row r="31" spans="1:12" ht="12.75" customHeight="1">
      <c r="A31" s="31" t="s">
        <v>64</v>
      </c>
      <c r="B31" s="31" t="s">
        <v>67</v>
      </c>
      <c r="C31" s="32">
        <v>95.5</v>
      </c>
      <c r="D31" s="36">
        <v>1</v>
      </c>
      <c r="E31" s="33">
        <v>92</v>
      </c>
      <c r="F31" s="33">
        <v>99</v>
      </c>
      <c r="G31" s="7">
        <f aca="true" t="shared" si="1" ref="G31:G40">+E31+F31</f>
        <v>191</v>
      </c>
      <c r="H31" s="7"/>
      <c r="I31" s="7"/>
      <c r="J31" s="3"/>
      <c r="K31" s="3"/>
      <c r="L31" s="12">
        <f>+G31</f>
        <v>191</v>
      </c>
    </row>
    <row r="32" spans="1:12" ht="12.75" customHeight="1">
      <c r="A32" s="4" t="s">
        <v>26</v>
      </c>
      <c r="B32" s="4" t="s">
        <v>29</v>
      </c>
      <c r="C32" s="5">
        <v>94.7</v>
      </c>
      <c r="D32" s="14">
        <v>3</v>
      </c>
      <c r="E32" s="3">
        <v>94</v>
      </c>
      <c r="F32" s="3">
        <v>97</v>
      </c>
      <c r="G32" s="7">
        <f t="shared" si="1"/>
        <v>191</v>
      </c>
      <c r="H32" s="7"/>
      <c r="I32" s="7"/>
      <c r="J32" s="3"/>
      <c r="K32" s="3"/>
      <c r="L32" s="12"/>
    </row>
    <row r="33" spans="1:12" ht="12.75" customHeight="1">
      <c r="A33" s="44" t="s">
        <v>43</v>
      </c>
      <c r="B33" s="31" t="s">
        <v>47</v>
      </c>
      <c r="C33" s="32">
        <v>94.7</v>
      </c>
      <c r="D33" s="36">
        <v>1</v>
      </c>
      <c r="E33" s="33">
        <v>95</v>
      </c>
      <c r="F33" s="33">
        <v>96</v>
      </c>
      <c r="G33" s="7">
        <f t="shared" si="1"/>
        <v>191</v>
      </c>
      <c r="H33" s="7"/>
      <c r="I33" s="7"/>
      <c r="J33" s="3"/>
      <c r="K33" s="3"/>
      <c r="L33" s="12"/>
    </row>
    <row r="34" spans="1:12" ht="12.75" customHeight="1">
      <c r="A34" s="31" t="s">
        <v>55</v>
      </c>
      <c r="B34" s="31" t="s">
        <v>59</v>
      </c>
      <c r="C34" s="41">
        <v>94.6</v>
      </c>
      <c r="D34" s="36">
        <v>1</v>
      </c>
      <c r="E34" s="33">
        <v>95</v>
      </c>
      <c r="F34" s="33">
        <v>95</v>
      </c>
      <c r="G34" s="7">
        <f t="shared" si="1"/>
        <v>190</v>
      </c>
      <c r="J34" s="3"/>
      <c r="L34" s="3">
        <f>+G34</f>
        <v>190</v>
      </c>
    </row>
    <row r="35" spans="1:12" ht="12.75" customHeight="1">
      <c r="A35" s="31" t="s">
        <v>79</v>
      </c>
      <c r="B35" s="31" t="s">
        <v>81</v>
      </c>
      <c r="C35" s="32">
        <v>94.5</v>
      </c>
      <c r="D35" s="36">
        <v>1</v>
      </c>
      <c r="E35" s="33">
        <v>93</v>
      </c>
      <c r="F35" s="33">
        <v>96</v>
      </c>
      <c r="G35" s="7">
        <f t="shared" si="1"/>
        <v>189</v>
      </c>
      <c r="H35" s="7"/>
      <c r="I35" s="7"/>
      <c r="J35" s="3">
        <f>+G35</f>
        <v>189</v>
      </c>
      <c r="K35" s="3"/>
      <c r="L35" s="12"/>
    </row>
    <row r="36" spans="1:12" ht="12.75" customHeight="1">
      <c r="A36" s="4" t="s">
        <v>24</v>
      </c>
      <c r="B36" s="4" t="s">
        <v>25</v>
      </c>
      <c r="C36" s="5">
        <v>94.5</v>
      </c>
      <c r="D36" s="14">
        <v>3</v>
      </c>
      <c r="E36" s="3">
        <v>92</v>
      </c>
      <c r="F36" s="3">
        <v>96</v>
      </c>
      <c r="G36" s="7">
        <f t="shared" si="1"/>
        <v>188</v>
      </c>
      <c r="H36" s="7"/>
      <c r="I36" s="7"/>
      <c r="J36" s="3"/>
      <c r="K36" s="3"/>
      <c r="L36" s="12">
        <f>+G36</f>
        <v>188</v>
      </c>
    </row>
    <row r="37" spans="1:12" ht="12.75" customHeight="1">
      <c r="A37" s="31" t="s">
        <v>36</v>
      </c>
      <c r="B37" s="31" t="s">
        <v>41</v>
      </c>
      <c r="C37" s="32">
        <v>94.5</v>
      </c>
      <c r="D37" s="36">
        <v>1</v>
      </c>
      <c r="E37" s="33">
        <v>91</v>
      </c>
      <c r="F37" s="33">
        <v>97</v>
      </c>
      <c r="G37" s="7">
        <f t="shared" si="1"/>
        <v>188</v>
      </c>
      <c r="H37" s="7"/>
      <c r="I37" s="7"/>
      <c r="J37" s="3"/>
      <c r="K37" s="3"/>
      <c r="L37" s="12"/>
    </row>
    <row r="38" spans="1:12" ht="12.75" customHeight="1">
      <c r="A38" s="44" t="s">
        <v>43</v>
      </c>
      <c r="B38" s="31" t="s">
        <v>49</v>
      </c>
      <c r="C38" s="32">
        <v>95.6</v>
      </c>
      <c r="D38" s="36">
        <v>1</v>
      </c>
      <c r="E38" s="33">
        <v>92</v>
      </c>
      <c r="F38" s="33">
        <v>94</v>
      </c>
      <c r="G38" s="7">
        <f t="shared" si="1"/>
        <v>186</v>
      </c>
      <c r="H38" s="7"/>
      <c r="I38" s="7"/>
      <c r="J38" s="3"/>
      <c r="K38" s="3"/>
      <c r="L38" s="12"/>
    </row>
    <row r="39" spans="1:12" ht="12.75" customHeight="1">
      <c r="A39" s="31" t="s">
        <v>55</v>
      </c>
      <c r="B39" s="31" t="s">
        <v>63</v>
      </c>
      <c r="C39" s="32">
        <v>95.1</v>
      </c>
      <c r="D39" s="36">
        <v>1</v>
      </c>
      <c r="E39" s="33">
        <v>90</v>
      </c>
      <c r="F39" s="33">
        <v>93</v>
      </c>
      <c r="G39" s="7">
        <f t="shared" si="1"/>
        <v>183</v>
      </c>
      <c r="H39" s="7"/>
      <c r="I39" s="7"/>
      <c r="J39" s="3"/>
      <c r="K39" s="3"/>
      <c r="L39" s="12">
        <f>+G39</f>
        <v>183</v>
      </c>
    </row>
    <row r="40" spans="1:12" ht="12.75" customHeight="1">
      <c r="A40" s="44" t="s">
        <v>43</v>
      </c>
      <c r="B40" s="35" t="s">
        <v>50</v>
      </c>
      <c r="C40" s="40">
        <v>94.6</v>
      </c>
      <c r="D40" s="36">
        <v>1</v>
      </c>
      <c r="E40" s="33"/>
      <c r="F40" s="33"/>
      <c r="G40" s="7">
        <f t="shared" si="1"/>
        <v>0</v>
      </c>
      <c r="H40" s="7"/>
      <c r="I40" s="7"/>
      <c r="J40" s="3"/>
      <c r="K40" s="3"/>
      <c r="L40" s="12"/>
    </row>
    <row r="41" spans="1:12" ht="12.75" customHeight="1">
      <c r="A41" s="31"/>
      <c r="B41" s="31"/>
      <c r="C41" s="32"/>
      <c r="D41" s="36"/>
      <c r="E41" s="33"/>
      <c r="F41" s="33"/>
      <c r="G41" s="7"/>
      <c r="H41" s="7"/>
      <c r="I41" s="7"/>
      <c r="J41" s="3"/>
      <c r="K41" s="3"/>
      <c r="L41" s="12"/>
    </row>
    <row r="42" spans="1:12" ht="12.75" customHeight="1">
      <c r="A42" s="13" t="s">
        <v>77</v>
      </c>
      <c r="B42" s="31"/>
      <c r="C42" s="32"/>
      <c r="D42" s="36"/>
      <c r="E42" s="33"/>
      <c r="F42" s="33"/>
      <c r="G42" s="7"/>
      <c r="H42" s="7"/>
      <c r="I42" s="7"/>
      <c r="J42" s="3"/>
      <c r="K42" s="3"/>
      <c r="L42" s="12"/>
    </row>
    <row r="43" spans="1:12" ht="12.75" customHeight="1">
      <c r="A43" s="4" t="s">
        <v>26</v>
      </c>
      <c r="B43" s="9" t="s">
        <v>30</v>
      </c>
      <c r="C43" s="5">
        <v>93.6</v>
      </c>
      <c r="D43" s="14">
        <v>3</v>
      </c>
      <c r="E43" s="3">
        <v>93</v>
      </c>
      <c r="F43" s="3">
        <v>99</v>
      </c>
      <c r="G43" s="7">
        <f>+E43+F43</f>
        <v>192</v>
      </c>
      <c r="H43" s="7"/>
      <c r="I43" s="7"/>
      <c r="J43" s="3">
        <f>+G43</f>
        <v>192</v>
      </c>
      <c r="K43" s="3"/>
      <c r="L43" s="12"/>
    </row>
    <row r="44" spans="1:12" ht="12.75" customHeight="1">
      <c r="A44" s="44" t="s">
        <v>43</v>
      </c>
      <c r="B44" s="54" t="s">
        <v>48</v>
      </c>
      <c r="C44" s="32">
        <v>94.1</v>
      </c>
      <c r="D44" s="36">
        <v>1</v>
      </c>
      <c r="E44" s="33">
        <v>95</v>
      </c>
      <c r="F44" s="33">
        <v>97</v>
      </c>
      <c r="G44" s="7">
        <f>+E44+F44</f>
        <v>192</v>
      </c>
      <c r="H44" s="7"/>
      <c r="I44" s="7"/>
      <c r="J44" s="3"/>
      <c r="K44" s="3"/>
      <c r="L44" s="12"/>
    </row>
    <row r="45" spans="1:12" ht="12.75" customHeight="1">
      <c r="A45" s="31" t="s">
        <v>64</v>
      </c>
      <c r="B45" s="54" t="s">
        <v>69</v>
      </c>
      <c r="C45" s="41">
        <v>93.9</v>
      </c>
      <c r="D45" s="45">
        <v>1</v>
      </c>
      <c r="E45" s="37">
        <v>95</v>
      </c>
      <c r="F45" s="33">
        <v>96</v>
      </c>
      <c r="G45" s="7">
        <f>+E45+F45</f>
        <v>191</v>
      </c>
      <c r="H45" s="7"/>
      <c r="I45" s="7"/>
      <c r="J45" s="3"/>
      <c r="K45" s="3"/>
      <c r="L45" s="12">
        <f>+G45</f>
        <v>191</v>
      </c>
    </row>
    <row r="46" spans="1:12" ht="12.75" customHeight="1">
      <c r="A46" s="31" t="s">
        <v>55</v>
      </c>
      <c r="B46" s="54" t="s">
        <v>58</v>
      </c>
      <c r="C46" s="32">
        <v>93.8</v>
      </c>
      <c r="D46" s="36">
        <v>1</v>
      </c>
      <c r="E46" s="33">
        <v>93</v>
      </c>
      <c r="F46" s="33">
        <v>96</v>
      </c>
      <c r="G46" s="7">
        <f>+E46+F46</f>
        <v>189</v>
      </c>
      <c r="H46" s="7"/>
      <c r="I46" s="7"/>
      <c r="J46" s="3"/>
      <c r="K46" s="3"/>
      <c r="L46" s="12"/>
    </row>
    <row r="47" spans="1:12" ht="12.75" customHeight="1">
      <c r="A47" s="4" t="s">
        <v>26</v>
      </c>
      <c r="B47" s="54" t="s">
        <v>32</v>
      </c>
      <c r="C47" s="32">
        <v>92.7</v>
      </c>
      <c r="D47" s="36">
        <v>3</v>
      </c>
      <c r="E47" s="33">
        <v>93</v>
      </c>
      <c r="F47" s="33">
        <v>96</v>
      </c>
      <c r="G47" s="7">
        <f>+E47+F47</f>
        <v>189</v>
      </c>
      <c r="H47" s="7"/>
      <c r="I47" s="7"/>
      <c r="J47" s="3"/>
      <c r="K47" s="3"/>
      <c r="L47" s="12">
        <f>+G47</f>
        <v>189</v>
      </c>
    </row>
    <row r="48" spans="1:12" ht="18" customHeight="1">
      <c r="A48" s="4"/>
      <c r="B48" s="53" t="s">
        <v>90</v>
      </c>
      <c r="C48" s="32"/>
      <c r="D48" s="36"/>
      <c r="E48" s="33"/>
      <c r="F48" s="33"/>
      <c r="G48" s="7"/>
      <c r="H48" s="7"/>
      <c r="I48" s="7"/>
      <c r="J48" s="3"/>
      <c r="K48" s="3"/>
      <c r="L48" s="12"/>
    </row>
    <row r="49" spans="1:12" ht="12.75" customHeight="1">
      <c r="A49" s="4"/>
      <c r="B49" s="31"/>
      <c r="C49" s="32"/>
      <c r="D49" s="36"/>
      <c r="E49" s="33"/>
      <c r="F49" s="33"/>
      <c r="G49" s="7"/>
      <c r="H49" s="7"/>
      <c r="I49" s="7"/>
      <c r="J49" s="3"/>
      <c r="K49" s="3"/>
      <c r="L49" s="12"/>
    </row>
    <row r="50" spans="1:12" ht="12.75" customHeight="1">
      <c r="A50" s="31" t="s">
        <v>64</v>
      </c>
      <c r="B50" s="31" t="s">
        <v>72</v>
      </c>
      <c r="C50" s="32">
        <v>92.4</v>
      </c>
      <c r="D50" s="36">
        <v>1</v>
      </c>
      <c r="E50" s="33">
        <v>94</v>
      </c>
      <c r="F50" s="47">
        <v>94</v>
      </c>
      <c r="G50" s="7">
        <f aca="true" t="shared" si="2" ref="G50:G56">+E50+F50</f>
        <v>188</v>
      </c>
      <c r="H50" s="7"/>
      <c r="I50" s="7"/>
      <c r="J50" s="3"/>
      <c r="K50" s="3">
        <f>+G50</f>
        <v>188</v>
      </c>
      <c r="L50" s="12"/>
    </row>
    <row r="51" spans="1:12" ht="12.75" customHeight="1">
      <c r="A51" s="44" t="s">
        <v>43</v>
      </c>
      <c r="B51" s="31" t="s">
        <v>52</v>
      </c>
      <c r="C51" s="40">
        <v>93.9</v>
      </c>
      <c r="D51" s="36">
        <v>1</v>
      </c>
      <c r="E51" s="33">
        <v>93</v>
      </c>
      <c r="F51" s="33">
        <v>95</v>
      </c>
      <c r="G51" s="7">
        <f t="shared" si="2"/>
        <v>188</v>
      </c>
      <c r="H51" s="7"/>
      <c r="I51" s="7"/>
      <c r="J51" s="3"/>
      <c r="K51" s="3"/>
      <c r="L51" s="12"/>
    </row>
    <row r="52" spans="1:12" ht="12.75" customHeight="1">
      <c r="A52" s="4" t="s">
        <v>26</v>
      </c>
      <c r="B52" s="31" t="s">
        <v>35</v>
      </c>
      <c r="C52" s="32">
        <v>94.1</v>
      </c>
      <c r="D52" s="36">
        <v>1</v>
      </c>
      <c r="E52" s="33">
        <v>89</v>
      </c>
      <c r="F52" s="33">
        <v>96</v>
      </c>
      <c r="G52" s="7">
        <f t="shared" si="2"/>
        <v>185</v>
      </c>
      <c r="H52" s="7"/>
      <c r="I52" s="7"/>
      <c r="J52" s="3"/>
      <c r="K52" s="3"/>
      <c r="L52" s="12"/>
    </row>
    <row r="53" spans="1:12" ht="12.75" customHeight="1">
      <c r="A53" s="31" t="s">
        <v>55</v>
      </c>
      <c r="B53" s="31" t="s">
        <v>62</v>
      </c>
      <c r="C53" s="32">
        <v>93.4</v>
      </c>
      <c r="D53" s="36">
        <v>1</v>
      </c>
      <c r="E53" s="33">
        <v>89</v>
      </c>
      <c r="F53" s="33">
        <v>96</v>
      </c>
      <c r="G53" s="7">
        <f t="shared" si="2"/>
        <v>185</v>
      </c>
      <c r="H53" s="7"/>
      <c r="I53" s="7"/>
      <c r="J53" s="3"/>
      <c r="K53" s="3"/>
      <c r="L53" s="12"/>
    </row>
    <row r="54" spans="1:12" ht="12.75" customHeight="1">
      <c r="A54" s="31" t="s">
        <v>64</v>
      </c>
      <c r="B54" s="31" t="s">
        <v>70</v>
      </c>
      <c r="C54" s="32">
        <v>92</v>
      </c>
      <c r="D54" s="36">
        <v>1</v>
      </c>
      <c r="E54" s="33">
        <v>90</v>
      </c>
      <c r="F54" s="33">
        <v>95</v>
      </c>
      <c r="G54" s="7">
        <f t="shared" si="2"/>
        <v>185</v>
      </c>
      <c r="H54" s="7"/>
      <c r="I54" s="7"/>
      <c r="J54" s="3"/>
      <c r="K54" s="3"/>
      <c r="L54" s="12"/>
    </row>
    <row r="55" spans="1:12" ht="12.75" customHeight="1">
      <c r="A55" s="4" t="s">
        <v>26</v>
      </c>
      <c r="B55" s="4" t="s">
        <v>28</v>
      </c>
      <c r="C55" s="5">
        <v>94.4</v>
      </c>
      <c r="D55" s="14">
        <v>1</v>
      </c>
      <c r="E55" s="3">
        <v>90</v>
      </c>
      <c r="F55" s="3">
        <v>92</v>
      </c>
      <c r="G55" s="7">
        <f t="shared" si="2"/>
        <v>182</v>
      </c>
      <c r="H55" s="7"/>
      <c r="I55" s="7"/>
      <c r="J55" s="3">
        <f>+G55</f>
        <v>182</v>
      </c>
      <c r="K55" s="3"/>
      <c r="L55" s="12"/>
    </row>
    <row r="56" spans="1:12" ht="12.75" customHeight="1">
      <c r="A56" s="31" t="s">
        <v>55</v>
      </c>
      <c r="B56" s="31" t="s">
        <v>60</v>
      </c>
      <c r="C56" s="39">
        <v>92.7</v>
      </c>
      <c r="D56" s="36">
        <v>1</v>
      </c>
      <c r="E56" s="42">
        <v>90</v>
      </c>
      <c r="F56" s="37">
        <v>91</v>
      </c>
      <c r="G56" s="7">
        <f t="shared" si="2"/>
        <v>181</v>
      </c>
      <c r="H56" s="7"/>
      <c r="I56" s="9"/>
      <c r="J56" s="3">
        <f>+G56</f>
        <v>181</v>
      </c>
      <c r="K56" s="3"/>
      <c r="L56" s="12">
        <f>+G56</f>
        <v>181</v>
      </c>
    </row>
    <row r="57" spans="1:12" ht="12.75" customHeight="1">
      <c r="A57" s="44"/>
      <c r="B57" s="31"/>
      <c r="C57" s="40"/>
      <c r="D57" s="36"/>
      <c r="E57" s="33"/>
      <c r="F57" s="33"/>
      <c r="G57" s="7"/>
      <c r="H57" s="7"/>
      <c r="I57" s="7"/>
      <c r="J57" s="3"/>
      <c r="K57" s="3"/>
      <c r="L57" s="12"/>
    </row>
    <row r="58" spans="1:12" ht="12.75" customHeight="1">
      <c r="A58" s="13" t="s">
        <v>76</v>
      </c>
      <c r="B58" s="31"/>
      <c r="C58" s="32"/>
      <c r="D58" s="36"/>
      <c r="E58" s="33"/>
      <c r="F58" s="33"/>
      <c r="G58" s="7"/>
      <c r="H58" s="7"/>
      <c r="I58" s="7"/>
      <c r="J58" s="3"/>
      <c r="K58" s="3"/>
      <c r="L58" s="12"/>
    </row>
    <row r="59" spans="1:12" ht="12.75" customHeight="1">
      <c r="A59" s="4" t="s">
        <v>26</v>
      </c>
      <c r="B59" s="54" t="s">
        <v>33</v>
      </c>
      <c r="C59" s="32">
        <v>91.4</v>
      </c>
      <c r="D59" s="36">
        <v>1</v>
      </c>
      <c r="E59" s="33">
        <v>92</v>
      </c>
      <c r="F59" s="37">
        <v>95</v>
      </c>
      <c r="G59" s="7">
        <f>+E59+F59</f>
        <v>187</v>
      </c>
      <c r="H59" s="7"/>
      <c r="J59" s="3"/>
      <c r="K59" s="3"/>
      <c r="L59" s="3">
        <f>+G59</f>
        <v>187</v>
      </c>
    </row>
    <row r="60" spans="1:12" ht="12.75" customHeight="1">
      <c r="A60" s="4" t="s">
        <v>26</v>
      </c>
      <c r="B60" s="54" t="s">
        <v>34</v>
      </c>
      <c r="C60" s="32">
        <v>90.7</v>
      </c>
      <c r="D60" s="36">
        <v>3</v>
      </c>
      <c r="E60" s="33">
        <v>92</v>
      </c>
      <c r="F60" s="37">
        <v>94</v>
      </c>
      <c r="G60" s="7">
        <f>+E60+F60</f>
        <v>186</v>
      </c>
      <c r="H60" s="7"/>
      <c r="I60" s="7"/>
      <c r="J60" s="3"/>
      <c r="K60" s="3"/>
      <c r="L60" s="12">
        <f>+G60</f>
        <v>186</v>
      </c>
    </row>
    <row r="61" spans="1:12" ht="12.75" customHeight="1">
      <c r="A61" s="44" t="s">
        <v>43</v>
      </c>
      <c r="B61" s="54" t="s">
        <v>51</v>
      </c>
      <c r="C61" s="41">
        <v>91</v>
      </c>
      <c r="D61" s="36">
        <v>1</v>
      </c>
      <c r="E61" s="33">
        <v>92</v>
      </c>
      <c r="F61" s="33">
        <v>94</v>
      </c>
      <c r="G61" s="7">
        <f>+E61+F61</f>
        <v>186</v>
      </c>
      <c r="H61" s="7"/>
      <c r="I61" s="7"/>
      <c r="J61" s="3">
        <f>+G61</f>
        <v>186</v>
      </c>
      <c r="K61" s="3"/>
      <c r="L61" s="12">
        <f>+G61</f>
        <v>186</v>
      </c>
    </row>
    <row r="62" spans="1:12" ht="12.75" customHeight="1">
      <c r="A62" s="31" t="s">
        <v>64</v>
      </c>
      <c r="B62" s="54" t="s">
        <v>73</v>
      </c>
      <c r="C62" s="32">
        <v>90</v>
      </c>
      <c r="D62" s="36">
        <v>1</v>
      </c>
      <c r="E62" s="33">
        <v>88</v>
      </c>
      <c r="F62" s="33">
        <v>97</v>
      </c>
      <c r="G62" s="7">
        <f>+E62+F62</f>
        <v>185</v>
      </c>
      <c r="H62" s="7"/>
      <c r="I62" s="7"/>
      <c r="J62" s="3"/>
      <c r="K62" s="3">
        <f>+G62</f>
        <v>185</v>
      </c>
      <c r="L62" s="12"/>
    </row>
    <row r="63" spans="1:12" ht="12.75" customHeight="1">
      <c r="A63" s="31" t="s">
        <v>55</v>
      </c>
      <c r="B63" s="54" t="s">
        <v>61</v>
      </c>
      <c r="C63" s="39">
        <v>91.4</v>
      </c>
      <c r="D63" s="36">
        <v>1</v>
      </c>
      <c r="E63" s="42">
        <v>90</v>
      </c>
      <c r="F63" s="37">
        <v>91</v>
      </c>
      <c r="G63" s="7">
        <f>+E63+F63</f>
        <v>181</v>
      </c>
      <c r="H63" s="7"/>
      <c r="I63" s="9"/>
      <c r="J63" s="3"/>
      <c r="K63" s="3"/>
      <c r="L63" s="12"/>
    </row>
    <row r="64" spans="1:12" ht="18" customHeight="1">
      <c r="A64" s="31"/>
      <c r="B64" s="53" t="s">
        <v>90</v>
      </c>
      <c r="C64" s="39"/>
      <c r="D64" s="36"/>
      <c r="E64" s="42"/>
      <c r="F64" s="37"/>
      <c r="G64" s="7"/>
      <c r="H64" s="7"/>
      <c r="I64" s="9"/>
      <c r="J64" s="3"/>
      <c r="K64" s="3"/>
      <c r="L64" s="12"/>
    </row>
    <row r="65" spans="1:12" ht="12.75" customHeight="1">
      <c r="A65" s="31"/>
      <c r="B65" s="31"/>
      <c r="C65" s="39"/>
      <c r="D65" s="36"/>
      <c r="E65" s="42"/>
      <c r="F65" s="37"/>
      <c r="G65" s="7"/>
      <c r="H65" s="7"/>
      <c r="I65" s="9"/>
      <c r="J65" s="3"/>
      <c r="K65" s="3"/>
      <c r="L65" s="12"/>
    </row>
    <row r="66" spans="1:12" ht="12.75" customHeight="1">
      <c r="A66" s="31" t="s">
        <v>64</v>
      </c>
      <c r="B66" s="31" t="s">
        <v>75</v>
      </c>
      <c r="C66" s="32">
        <v>87.6</v>
      </c>
      <c r="D66" s="36">
        <v>1</v>
      </c>
      <c r="E66" s="33">
        <v>87</v>
      </c>
      <c r="F66" s="33">
        <v>92</v>
      </c>
      <c r="G66" s="7">
        <f aca="true" t="shared" si="3" ref="G66:G71">+E66+F66</f>
        <v>179</v>
      </c>
      <c r="H66" s="7"/>
      <c r="I66" s="7"/>
      <c r="J66" s="3"/>
      <c r="K66" s="3"/>
      <c r="L66" s="12"/>
    </row>
    <row r="67" spans="1:12" ht="12.75" customHeight="1">
      <c r="A67" s="4" t="s">
        <v>26</v>
      </c>
      <c r="B67" s="35" t="s">
        <v>31</v>
      </c>
      <c r="C67" s="32">
        <v>86.5</v>
      </c>
      <c r="D67" s="36">
        <v>3</v>
      </c>
      <c r="E67" s="33">
        <v>84</v>
      </c>
      <c r="F67" s="33">
        <v>94</v>
      </c>
      <c r="G67" s="7">
        <f t="shared" si="3"/>
        <v>178</v>
      </c>
      <c r="H67" s="7"/>
      <c r="I67" s="7"/>
      <c r="J67" s="3">
        <f>+G67</f>
        <v>178</v>
      </c>
      <c r="K67" s="3"/>
      <c r="L67" s="12"/>
    </row>
    <row r="68" spans="1:12" ht="12.75" customHeight="1">
      <c r="A68" s="31" t="s">
        <v>64</v>
      </c>
      <c r="B68" s="31" t="s">
        <v>74</v>
      </c>
      <c r="C68" s="32">
        <v>90.8</v>
      </c>
      <c r="D68" s="36">
        <v>1</v>
      </c>
      <c r="E68" s="33">
        <v>88</v>
      </c>
      <c r="F68" s="47">
        <v>90</v>
      </c>
      <c r="G68" s="7">
        <f t="shared" si="3"/>
        <v>178</v>
      </c>
      <c r="H68" s="7"/>
      <c r="I68" s="7"/>
      <c r="J68" s="3">
        <f>+G68</f>
        <v>178</v>
      </c>
      <c r="K68" s="3">
        <f>+G68</f>
        <v>178</v>
      </c>
      <c r="L68" s="12"/>
    </row>
    <row r="69" spans="1:12" ht="12.75" customHeight="1">
      <c r="A69" s="31" t="s">
        <v>64</v>
      </c>
      <c r="B69" s="31" t="s">
        <v>71</v>
      </c>
      <c r="C69" s="32">
        <v>90.8</v>
      </c>
      <c r="D69" s="36">
        <v>1</v>
      </c>
      <c r="E69" s="33">
        <v>87</v>
      </c>
      <c r="F69" s="33">
        <v>90</v>
      </c>
      <c r="G69" s="7">
        <f t="shared" si="3"/>
        <v>177</v>
      </c>
      <c r="H69" s="7"/>
      <c r="I69" s="7"/>
      <c r="J69" s="3"/>
      <c r="K69" s="3">
        <f>+G69</f>
        <v>177</v>
      </c>
      <c r="L69" s="12"/>
    </row>
    <row r="70" spans="1:12" ht="12.75" customHeight="1">
      <c r="A70" s="4" t="s">
        <v>26</v>
      </c>
      <c r="B70" s="4" t="s">
        <v>27</v>
      </c>
      <c r="C70" s="5">
        <v>83.2</v>
      </c>
      <c r="D70" s="14">
        <v>1</v>
      </c>
      <c r="E70" s="3">
        <v>85</v>
      </c>
      <c r="F70" s="3">
        <v>91</v>
      </c>
      <c r="G70" s="7">
        <f t="shared" si="3"/>
        <v>176</v>
      </c>
      <c r="H70" s="7"/>
      <c r="I70" s="7"/>
      <c r="J70" s="3"/>
      <c r="K70" s="3"/>
      <c r="L70" s="12">
        <f>+G70</f>
        <v>176</v>
      </c>
    </row>
    <row r="71" spans="1:12" ht="12.75" customHeight="1">
      <c r="A71" s="31" t="s">
        <v>64</v>
      </c>
      <c r="B71" s="31" t="s">
        <v>84</v>
      </c>
      <c r="C71" s="32">
        <v>88</v>
      </c>
      <c r="D71" s="36">
        <v>1</v>
      </c>
      <c r="E71" s="33">
        <v>85</v>
      </c>
      <c r="F71" s="33">
        <v>87</v>
      </c>
      <c r="G71" s="7">
        <f t="shared" si="3"/>
        <v>172</v>
      </c>
      <c r="H71" s="7"/>
      <c r="I71" s="7"/>
      <c r="J71" s="3"/>
      <c r="K71" s="3">
        <f>+G71</f>
        <v>172</v>
      </c>
      <c r="L71" s="12"/>
    </row>
    <row r="72" spans="1:12" ht="12.75" customHeight="1">
      <c r="A72" s="31"/>
      <c r="B72" s="31"/>
      <c r="C72" s="32"/>
      <c r="D72" s="36"/>
      <c r="E72" s="33"/>
      <c r="F72" s="33"/>
      <c r="G72" s="34"/>
      <c r="H72" s="7"/>
      <c r="I72" s="7"/>
      <c r="J72" s="3"/>
      <c r="K72" s="3"/>
      <c r="L72" s="12"/>
    </row>
    <row r="73" spans="1:12" ht="12.75" customHeight="1">
      <c r="A73" s="31"/>
      <c r="B73" s="31"/>
      <c r="C73" s="32"/>
      <c r="D73" s="36"/>
      <c r="E73" s="33"/>
      <c r="F73" s="33"/>
      <c r="G73" s="34"/>
      <c r="H73" s="7"/>
      <c r="I73" s="7"/>
      <c r="J73" s="3"/>
      <c r="K73" s="3"/>
      <c r="L73" s="12"/>
    </row>
    <row r="74" spans="1:12" ht="12.75" customHeight="1">
      <c r="A74" s="38"/>
      <c r="B74" s="31"/>
      <c r="C74" s="32"/>
      <c r="D74" s="36"/>
      <c r="E74" s="33"/>
      <c r="F74" s="33"/>
      <c r="G74" s="34"/>
      <c r="H74" s="7"/>
      <c r="I74" s="7"/>
      <c r="J74" s="3"/>
      <c r="K74" s="3"/>
      <c r="L74" s="12"/>
    </row>
    <row r="75" ht="12">
      <c r="D75" s="43"/>
    </row>
    <row r="76" spans="1:12" ht="15">
      <c r="A76" s="4"/>
      <c r="B76" s="49" t="s">
        <v>88</v>
      </c>
      <c r="C76" s="19"/>
      <c r="D76" s="19"/>
      <c r="E76" s="20"/>
      <c r="F76" s="20"/>
      <c r="G76" s="18"/>
      <c r="H76" s="18"/>
      <c r="I76" s="18"/>
      <c r="J76" s="21"/>
      <c r="K76" s="21"/>
      <c r="L76" s="21"/>
    </row>
    <row r="77" spans="1:12" ht="12">
      <c r="A77" s="4"/>
      <c r="B77" s="22"/>
      <c r="C77" s="19"/>
      <c r="D77" s="19"/>
      <c r="E77" s="20"/>
      <c r="F77" s="20"/>
      <c r="G77" s="23"/>
      <c r="H77" s="18"/>
      <c r="I77" s="18"/>
      <c r="J77" s="21"/>
      <c r="K77" s="21"/>
      <c r="L77" s="21"/>
    </row>
    <row r="78" spans="2:12" ht="12">
      <c r="B78" s="24" t="s">
        <v>91</v>
      </c>
      <c r="C78" s="25"/>
      <c r="D78" s="26"/>
      <c r="E78" s="27"/>
      <c r="F78" s="27"/>
      <c r="G78" s="23"/>
      <c r="H78" s="18"/>
      <c r="I78" s="18"/>
      <c r="J78" s="21"/>
      <c r="K78" s="21"/>
      <c r="L78" s="21"/>
    </row>
    <row r="79" spans="1:12" ht="12">
      <c r="A79" s="8"/>
      <c r="B79" s="22"/>
      <c r="C79" s="25"/>
      <c r="D79" s="25"/>
      <c r="E79" s="20"/>
      <c r="F79" s="20"/>
      <c r="G79" s="21"/>
      <c r="H79" s="18"/>
      <c r="I79" s="18"/>
      <c r="J79" s="21"/>
      <c r="K79" s="21"/>
      <c r="L79" s="21"/>
    </row>
    <row r="80" spans="2:12" ht="12">
      <c r="B80" s="24" t="s">
        <v>92</v>
      </c>
      <c r="C80" s="25"/>
      <c r="D80" s="26"/>
      <c r="E80" s="20"/>
      <c r="F80" s="20"/>
      <c r="G80" s="21"/>
      <c r="H80" s="18"/>
      <c r="I80" s="18"/>
      <c r="J80" s="21"/>
      <c r="K80" s="21"/>
      <c r="L80" s="21"/>
    </row>
    <row r="81" spans="1:12" ht="12">
      <c r="A81" s="4"/>
      <c r="B81" s="22"/>
      <c r="C81" s="19"/>
      <c r="D81" s="19"/>
      <c r="E81" s="20"/>
      <c r="F81" s="20"/>
      <c r="G81" s="21"/>
      <c r="H81" s="18"/>
      <c r="I81" s="18"/>
      <c r="J81" s="21"/>
      <c r="K81" s="21"/>
      <c r="L81" s="21"/>
    </row>
    <row r="82" spans="1:12" ht="12">
      <c r="A82" s="4"/>
      <c r="B82" s="24" t="s">
        <v>93</v>
      </c>
      <c r="C82" s="19"/>
      <c r="D82" s="28"/>
      <c r="E82" s="19"/>
      <c r="F82" s="19"/>
      <c r="G82" s="21"/>
      <c r="H82" s="18"/>
      <c r="I82" s="18"/>
      <c r="J82" s="18"/>
      <c r="K82" s="18"/>
      <c r="L82" s="18"/>
    </row>
    <row r="83" spans="1:12" ht="12">
      <c r="A83" s="4"/>
      <c r="B83" s="22"/>
      <c r="C83" s="19"/>
      <c r="D83" s="19"/>
      <c r="E83" s="19"/>
      <c r="F83" s="19"/>
      <c r="G83" s="21"/>
      <c r="H83" s="18"/>
      <c r="I83" s="18"/>
      <c r="J83" s="18"/>
      <c r="K83" s="18"/>
      <c r="L83" s="18"/>
    </row>
    <row r="84" spans="1:12" ht="12">
      <c r="A84" s="4"/>
      <c r="B84" s="24" t="s">
        <v>94</v>
      </c>
      <c r="C84" s="19"/>
      <c r="D84" s="28"/>
      <c r="E84" s="19"/>
      <c r="F84" s="19"/>
      <c r="G84" s="21"/>
      <c r="H84" s="18"/>
      <c r="I84" s="18"/>
      <c r="J84" s="18"/>
      <c r="K84" s="18"/>
      <c r="L84" s="18"/>
    </row>
    <row r="85" ht="12">
      <c r="A85" s="4"/>
    </row>
    <row r="86" spans="1:12" ht="12">
      <c r="A86" s="4"/>
      <c r="B86" s="24" t="s">
        <v>85</v>
      </c>
      <c r="C86" s="19"/>
      <c r="D86" s="19"/>
      <c r="E86" s="19"/>
      <c r="F86" s="19"/>
      <c r="G86" s="21"/>
      <c r="H86" s="18"/>
      <c r="I86" s="18"/>
      <c r="J86" s="18"/>
      <c r="K86" s="18"/>
      <c r="L86" s="18"/>
    </row>
    <row r="87" ht="12">
      <c r="A87" s="4"/>
    </row>
    <row r="88" spans="1:12" ht="12">
      <c r="A88" s="4"/>
      <c r="B88" s="24" t="s">
        <v>13</v>
      </c>
      <c r="C88" s="19"/>
      <c r="D88" s="19"/>
      <c r="E88" s="19"/>
      <c r="F88" s="19"/>
      <c r="G88" s="21"/>
      <c r="H88" s="18"/>
      <c r="I88" s="18"/>
      <c r="J88" s="18"/>
      <c r="K88" s="18"/>
      <c r="L88" s="18"/>
    </row>
    <row r="89" spans="1:12" ht="12">
      <c r="A89" s="4"/>
      <c r="B89" s="24" t="s">
        <v>14</v>
      </c>
      <c r="C89" s="19"/>
      <c r="D89" s="19"/>
      <c r="E89" s="19"/>
      <c r="F89" s="19"/>
      <c r="G89" s="21"/>
      <c r="H89" s="18"/>
      <c r="I89" s="18"/>
      <c r="J89" s="18"/>
      <c r="K89" s="18"/>
      <c r="L89" s="18"/>
    </row>
    <row r="90" spans="1:12" ht="12">
      <c r="A90" s="4"/>
      <c r="B90" s="24" t="s">
        <v>15</v>
      </c>
      <c r="C90" s="19"/>
      <c r="D90" s="19"/>
      <c r="E90" s="19"/>
      <c r="F90" s="19"/>
      <c r="G90" s="21"/>
      <c r="H90" s="18"/>
      <c r="I90" s="18"/>
      <c r="J90" s="18"/>
      <c r="K90" s="18"/>
      <c r="L90" s="18"/>
    </row>
    <row r="91" spans="1:12" ht="12">
      <c r="A91" s="4"/>
      <c r="B91" s="17" t="s">
        <v>17</v>
      </c>
      <c r="C91" s="29"/>
      <c r="D91" s="30"/>
      <c r="E91" s="30"/>
      <c r="F91" s="30"/>
      <c r="G91" s="30"/>
      <c r="H91" s="18"/>
      <c r="I91" s="18"/>
      <c r="J91" s="18"/>
      <c r="K91" s="18"/>
      <c r="L91" s="18"/>
    </row>
    <row r="92" spans="1:12" ht="12">
      <c r="A92" s="4"/>
      <c r="B92" s="17" t="s">
        <v>16</v>
      </c>
      <c r="C92" s="29"/>
      <c r="D92" s="30"/>
      <c r="E92" s="30"/>
      <c r="F92" s="30"/>
      <c r="G92" s="30"/>
      <c r="H92" s="18"/>
      <c r="I92" s="18"/>
      <c r="J92" s="18"/>
      <c r="K92" s="18"/>
      <c r="L92" s="18"/>
    </row>
    <row r="93" spans="1:12" ht="12">
      <c r="A93" s="4"/>
      <c r="B93" s="17" t="s">
        <v>18</v>
      </c>
      <c r="C93" s="29"/>
      <c r="D93" s="30"/>
      <c r="E93" s="30"/>
      <c r="F93" s="30"/>
      <c r="G93" s="30"/>
      <c r="H93" s="18"/>
      <c r="I93" s="18"/>
      <c r="J93" s="18"/>
      <c r="K93" s="18"/>
      <c r="L93" s="18"/>
    </row>
    <row r="94" spans="2:12" ht="12">
      <c r="B94" s="50" t="s">
        <v>20</v>
      </c>
      <c r="C94" s="51"/>
      <c r="D94" s="51"/>
      <c r="E94" s="51"/>
      <c r="F94" s="51"/>
      <c r="G94" s="52"/>
      <c r="H94" s="52"/>
      <c r="I94" s="21"/>
      <c r="J94" s="18"/>
      <c r="K94" s="18"/>
      <c r="L94" s="18"/>
    </row>
    <row r="95" spans="2:12" ht="12">
      <c r="B95" s="17" t="s">
        <v>19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3" max="3" width="7.00390625" style="0" customWidth="1"/>
    <col min="4" max="4" width="5.00390625" style="0" customWidth="1"/>
    <col min="5" max="5" width="7.421875" style="0" customWidth="1"/>
    <col min="6" max="6" width="7.7109375" style="0" customWidth="1"/>
    <col min="7" max="7" width="6.7109375" style="0" bestFit="1" customWidth="1"/>
    <col min="8" max="9" width="4.421875" style="0" bestFit="1" customWidth="1"/>
    <col min="10" max="10" width="4.7109375" style="0" bestFit="1" customWidth="1"/>
    <col min="11" max="11" width="5.140625" style="0" bestFit="1" customWidth="1"/>
    <col min="12" max="12" width="5.8515625" style="0" bestFit="1" customWidth="1"/>
  </cols>
  <sheetData>
    <row r="1" spans="3:8" ht="12">
      <c r="C1" s="15" t="s">
        <v>5</v>
      </c>
      <c r="D1" s="15"/>
      <c r="E1" s="15"/>
      <c r="F1" s="15"/>
      <c r="G1" s="15"/>
      <c r="H1" s="15"/>
    </row>
    <row r="2" spans="5:8" ht="12">
      <c r="E2" s="15" t="s">
        <v>11</v>
      </c>
      <c r="F2" s="15"/>
      <c r="G2" s="15"/>
      <c r="H2" s="15"/>
    </row>
    <row r="3" spans="1:7" ht="12">
      <c r="A3" s="56" t="s">
        <v>22</v>
      </c>
      <c r="B3" s="56"/>
      <c r="C3" s="56"/>
      <c r="F3" s="15" t="s">
        <v>23</v>
      </c>
      <c r="G3" s="15"/>
    </row>
    <row r="4" spans="1:8" ht="12">
      <c r="A4" s="57" t="s">
        <v>87</v>
      </c>
      <c r="F4" s="16" t="s">
        <v>95</v>
      </c>
      <c r="G4" s="16"/>
      <c r="H4" s="16"/>
    </row>
    <row r="5" spans="3:12" ht="12">
      <c r="C5" s="2" t="s">
        <v>3</v>
      </c>
      <c r="D5" s="2"/>
      <c r="E5" s="6" t="s">
        <v>6</v>
      </c>
      <c r="F5" s="6" t="s">
        <v>6</v>
      </c>
      <c r="H5" s="6">
        <v>0.3</v>
      </c>
      <c r="I5" s="6">
        <v>0.35</v>
      </c>
      <c r="J5" s="1"/>
      <c r="K5" s="1"/>
      <c r="L5" s="1"/>
    </row>
    <row r="6" spans="1:12" ht="12">
      <c r="A6" s="13" t="s">
        <v>1</v>
      </c>
      <c r="B6" s="13" t="s">
        <v>0</v>
      </c>
      <c r="C6" s="2" t="s">
        <v>2</v>
      </c>
      <c r="D6" s="2" t="s">
        <v>21</v>
      </c>
      <c r="E6" s="6">
        <v>1</v>
      </c>
      <c r="F6" s="6">
        <v>2</v>
      </c>
      <c r="G6" s="2" t="s">
        <v>4</v>
      </c>
      <c r="H6" s="6" t="s">
        <v>7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 ht="12">
      <c r="A7" s="4" t="s">
        <v>79</v>
      </c>
      <c r="B7" s="4" t="s">
        <v>80</v>
      </c>
      <c r="C7" s="58">
        <v>98.6</v>
      </c>
      <c r="D7" s="58">
        <v>1</v>
      </c>
      <c r="E7" s="3">
        <v>99</v>
      </c>
      <c r="F7" s="3">
        <v>99</v>
      </c>
      <c r="G7" s="7">
        <v>198</v>
      </c>
      <c r="H7" s="58"/>
      <c r="I7" s="58"/>
      <c r="J7" s="3">
        <v>198</v>
      </c>
      <c r="K7" s="58"/>
      <c r="L7" s="58"/>
    </row>
    <row r="8" spans="1:12" ht="12">
      <c r="A8" s="4" t="s">
        <v>64</v>
      </c>
      <c r="B8" s="4" t="s">
        <v>68</v>
      </c>
      <c r="C8" s="5">
        <v>94.7</v>
      </c>
      <c r="D8" s="14">
        <v>1</v>
      </c>
      <c r="E8" s="3">
        <v>96</v>
      </c>
      <c r="F8" s="3">
        <v>99</v>
      </c>
      <c r="G8" s="7">
        <v>195</v>
      </c>
      <c r="H8" s="7"/>
      <c r="I8" s="7"/>
      <c r="J8" s="3">
        <v>195</v>
      </c>
      <c r="K8" s="3"/>
      <c r="L8" s="12"/>
    </row>
    <row r="9" spans="1:12" ht="12">
      <c r="A9" s="59" t="s">
        <v>43</v>
      </c>
      <c r="B9" s="4" t="s">
        <v>54</v>
      </c>
      <c r="C9" s="5">
        <v>95.2</v>
      </c>
      <c r="D9" s="14">
        <v>1</v>
      </c>
      <c r="E9" s="3">
        <v>97</v>
      </c>
      <c r="F9" s="3">
        <v>97</v>
      </c>
      <c r="G9" s="7">
        <v>194</v>
      </c>
      <c r="H9" s="7">
        <v>193</v>
      </c>
      <c r="I9" s="7">
        <v>190</v>
      </c>
      <c r="J9" s="3">
        <v>194</v>
      </c>
      <c r="K9" s="3">
        <v>194</v>
      </c>
      <c r="L9" s="12"/>
    </row>
    <row r="10" spans="1:12" ht="16.5">
      <c r="A10" s="59"/>
      <c r="B10" s="60" t="s">
        <v>96</v>
      </c>
      <c r="C10" s="60"/>
      <c r="D10" s="60"/>
      <c r="E10" s="60"/>
      <c r="F10" s="60"/>
      <c r="G10" s="60"/>
      <c r="H10" s="7"/>
      <c r="I10" s="7"/>
      <c r="J10" s="3"/>
      <c r="K10" s="3"/>
      <c r="L10" s="12"/>
    </row>
    <row r="11" spans="1:12" ht="12">
      <c r="A11" s="59" t="s">
        <v>43</v>
      </c>
      <c r="B11" s="4" t="s">
        <v>46</v>
      </c>
      <c r="C11" s="5">
        <v>97.3</v>
      </c>
      <c r="D11" s="14">
        <v>1</v>
      </c>
      <c r="E11" s="3">
        <v>96</v>
      </c>
      <c r="F11" s="3">
        <v>98</v>
      </c>
      <c r="G11" s="7">
        <v>194</v>
      </c>
      <c r="H11" s="7">
        <v>193</v>
      </c>
      <c r="I11" s="7">
        <v>188</v>
      </c>
      <c r="J11" s="3">
        <v>194</v>
      </c>
      <c r="K11" s="3"/>
      <c r="L11" s="12"/>
    </row>
    <row r="12" spans="1:12" ht="12">
      <c r="A12" s="4" t="s">
        <v>36</v>
      </c>
      <c r="B12" s="4" t="s">
        <v>39</v>
      </c>
      <c r="C12" s="5">
        <v>96.3</v>
      </c>
      <c r="D12" s="14">
        <v>1</v>
      </c>
      <c r="E12" s="3">
        <v>94</v>
      </c>
      <c r="F12" s="3">
        <v>98</v>
      </c>
      <c r="G12" s="7">
        <v>192</v>
      </c>
      <c r="H12" s="7"/>
      <c r="I12" s="7"/>
      <c r="J12" s="3">
        <v>192</v>
      </c>
      <c r="K12" s="3"/>
      <c r="L12" s="12"/>
    </row>
    <row r="13" spans="1:12" ht="12">
      <c r="A13" s="4" t="s">
        <v>26</v>
      </c>
      <c r="B13" s="4" t="s">
        <v>30</v>
      </c>
      <c r="C13" s="5">
        <v>93.6</v>
      </c>
      <c r="D13" s="14">
        <v>3</v>
      </c>
      <c r="E13" s="3">
        <v>93</v>
      </c>
      <c r="F13" s="3">
        <v>99</v>
      </c>
      <c r="G13" s="7">
        <v>192</v>
      </c>
      <c r="H13" s="7"/>
      <c r="I13" s="7"/>
      <c r="J13" s="3">
        <v>192</v>
      </c>
      <c r="K13" s="3"/>
      <c r="L13" s="12"/>
    </row>
    <row r="14" spans="1:12" ht="12">
      <c r="A14" s="4" t="s">
        <v>64</v>
      </c>
      <c r="B14" s="4" t="s">
        <v>65</v>
      </c>
      <c r="C14" s="5">
        <v>96.3</v>
      </c>
      <c r="D14" s="14">
        <v>1</v>
      </c>
      <c r="E14" s="3">
        <v>95</v>
      </c>
      <c r="F14" s="3">
        <v>95</v>
      </c>
      <c r="G14" s="7">
        <v>190</v>
      </c>
      <c r="H14" s="7"/>
      <c r="I14" s="7"/>
      <c r="J14" s="3">
        <v>190</v>
      </c>
      <c r="K14" s="3"/>
      <c r="L14" s="12">
        <v>190</v>
      </c>
    </row>
    <row r="15" spans="1:12" ht="12">
      <c r="A15" s="4" t="s">
        <v>79</v>
      </c>
      <c r="B15" s="4" t="s">
        <v>81</v>
      </c>
      <c r="C15" s="5">
        <v>94.5</v>
      </c>
      <c r="D15" s="14">
        <v>1</v>
      </c>
      <c r="E15" s="3">
        <v>93</v>
      </c>
      <c r="F15" s="3">
        <v>96</v>
      </c>
      <c r="G15" s="7">
        <v>189</v>
      </c>
      <c r="H15" s="7"/>
      <c r="I15" s="7"/>
      <c r="J15" s="3">
        <v>189</v>
      </c>
      <c r="K15" s="3"/>
      <c r="L15" s="12"/>
    </row>
    <row r="16" spans="1:12" ht="12">
      <c r="A16" s="59" t="s">
        <v>43</v>
      </c>
      <c r="B16" s="4" t="s">
        <v>51</v>
      </c>
      <c r="C16" s="5">
        <v>91</v>
      </c>
      <c r="D16" s="14">
        <v>1</v>
      </c>
      <c r="E16" s="3">
        <v>92</v>
      </c>
      <c r="F16" s="3">
        <v>94</v>
      </c>
      <c r="G16" s="7">
        <v>186</v>
      </c>
      <c r="H16" s="7"/>
      <c r="I16" s="7"/>
      <c r="J16" s="3">
        <v>186</v>
      </c>
      <c r="K16" s="3"/>
      <c r="L16" s="12">
        <v>186</v>
      </c>
    </row>
    <row r="17" spans="1:12" ht="12">
      <c r="A17" s="4" t="s">
        <v>26</v>
      </c>
      <c r="B17" s="4" t="s">
        <v>28</v>
      </c>
      <c r="C17" s="5">
        <v>94.4</v>
      </c>
      <c r="D17" s="14">
        <v>1</v>
      </c>
      <c r="E17" s="3">
        <v>90</v>
      </c>
      <c r="F17" s="3">
        <v>92</v>
      </c>
      <c r="G17" s="7">
        <v>182</v>
      </c>
      <c r="H17" s="7"/>
      <c r="I17" s="7"/>
      <c r="J17" s="3">
        <v>182</v>
      </c>
      <c r="K17" s="3"/>
      <c r="L17" s="12"/>
    </row>
    <row r="18" spans="1:12" ht="12">
      <c r="A18" s="4" t="s">
        <v>55</v>
      </c>
      <c r="B18" s="4" t="s">
        <v>60</v>
      </c>
      <c r="C18" s="58">
        <v>92.7</v>
      </c>
      <c r="D18" s="14">
        <v>1</v>
      </c>
      <c r="E18" s="3">
        <v>90</v>
      </c>
      <c r="F18" s="3">
        <v>91</v>
      </c>
      <c r="G18" s="7">
        <v>181</v>
      </c>
      <c r="H18" s="7"/>
      <c r="I18" s="9"/>
      <c r="J18" s="3">
        <v>181</v>
      </c>
      <c r="K18" s="3"/>
      <c r="L18" s="12">
        <v>181</v>
      </c>
    </row>
    <row r="19" spans="1:12" ht="12">
      <c r="A19" s="4" t="s">
        <v>26</v>
      </c>
      <c r="B19" s="4" t="s">
        <v>31</v>
      </c>
      <c r="C19" s="5">
        <v>86.5</v>
      </c>
      <c r="D19" s="14">
        <v>3</v>
      </c>
      <c r="E19" s="3">
        <v>84</v>
      </c>
      <c r="F19" s="3">
        <v>94</v>
      </c>
      <c r="G19" s="7">
        <v>178</v>
      </c>
      <c r="H19" s="7"/>
      <c r="I19" s="7"/>
      <c r="J19" s="3">
        <v>178</v>
      </c>
      <c r="K19" s="3"/>
      <c r="L19" s="12"/>
    </row>
    <row r="20" spans="1:12" ht="12">
      <c r="A20" s="4" t="s">
        <v>64</v>
      </c>
      <c r="B20" s="4" t="s">
        <v>74</v>
      </c>
      <c r="C20" s="5">
        <v>90.8</v>
      </c>
      <c r="D20" s="14">
        <v>1</v>
      </c>
      <c r="E20" s="3">
        <v>88</v>
      </c>
      <c r="F20" s="61">
        <v>90</v>
      </c>
      <c r="G20" s="7">
        <v>178</v>
      </c>
      <c r="H20" s="7"/>
      <c r="I20" s="7"/>
      <c r="J20" s="3">
        <v>178</v>
      </c>
      <c r="K20" s="3">
        <v>178</v>
      </c>
      <c r="L20" s="12"/>
    </row>
    <row r="21" spans="1:12" ht="12">
      <c r="A21" s="4"/>
      <c r="B21" s="4"/>
      <c r="C21" s="5"/>
      <c r="D21" s="14"/>
      <c r="E21" s="3"/>
      <c r="F21" s="3"/>
      <c r="G21" s="7"/>
      <c r="H21" s="7"/>
      <c r="I21" s="7"/>
      <c r="J21" s="3"/>
      <c r="K21" s="3"/>
      <c r="L21" s="12"/>
    </row>
    <row r="22" spans="1:12" ht="15">
      <c r="A22" s="4"/>
      <c r="B22" s="63" t="s">
        <v>88</v>
      </c>
      <c r="C22" s="63"/>
      <c r="D22" s="63"/>
      <c r="E22" s="63"/>
      <c r="F22" s="63"/>
      <c r="G22" s="63"/>
      <c r="H22" s="63"/>
      <c r="I22" s="63"/>
      <c r="J22" s="63"/>
      <c r="K22" s="64"/>
      <c r="L22" s="64"/>
    </row>
    <row r="23" spans="1:12" ht="12">
      <c r="A23" s="4"/>
      <c r="B23" s="65"/>
      <c r="C23" s="66"/>
      <c r="D23" s="66"/>
      <c r="E23" s="64"/>
      <c r="F23" s="64"/>
      <c r="G23" s="62"/>
      <c r="H23" s="55"/>
      <c r="I23" s="55"/>
      <c r="J23" s="64"/>
      <c r="K23" s="64"/>
      <c r="L23" s="64"/>
    </row>
    <row r="24" spans="1:12" ht="12">
      <c r="A24" s="4"/>
      <c r="B24" s="67" t="s">
        <v>91</v>
      </c>
      <c r="C24" s="67"/>
      <c r="D24" s="67"/>
      <c r="E24" s="67"/>
      <c r="F24" s="67"/>
      <c r="G24" s="62"/>
      <c r="H24" s="55"/>
      <c r="I24" s="55"/>
      <c r="J24" s="64"/>
      <c r="K24" s="64"/>
      <c r="L24" s="64"/>
    </row>
    <row r="25" spans="1:12" ht="12">
      <c r="A25" s="4"/>
      <c r="B25" s="65"/>
      <c r="C25" s="68"/>
      <c r="D25" s="68"/>
      <c r="E25" s="64"/>
      <c r="F25" s="64"/>
      <c r="G25" s="64"/>
      <c r="H25" s="55"/>
      <c r="I25" s="55"/>
      <c r="J25" s="64"/>
      <c r="K25" s="64"/>
      <c r="L25" s="64"/>
    </row>
    <row r="26" spans="1:12" ht="12">
      <c r="A26" s="4"/>
      <c r="B26" s="67" t="s">
        <v>92</v>
      </c>
      <c r="C26" s="67"/>
      <c r="D26" s="67"/>
      <c r="E26" s="67"/>
      <c r="F26" s="67"/>
      <c r="G26" s="64"/>
      <c r="H26" s="55"/>
      <c r="I26" s="55"/>
      <c r="J26" s="64"/>
      <c r="K26" s="64"/>
      <c r="L26" s="64"/>
    </row>
    <row r="27" spans="1:12" ht="12">
      <c r="A27" s="4"/>
      <c r="B27" s="65"/>
      <c r="C27" s="66"/>
      <c r="D27" s="66"/>
      <c r="E27" s="64"/>
      <c r="F27" s="64"/>
      <c r="G27" s="64"/>
      <c r="H27" s="55"/>
      <c r="I27" s="55"/>
      <c r="J27" s="64"/>
      <c r="K27" s="64"/>
      <c r="L27" s="64"/>
    </row>
    <row r="28" spans="1:12" ht="12">
      <c r="A28" s="4"/>
      <c r="B28" s="67" t="s">
        <v>93</v>
      </c>
      <c r="C28" s="67"/>
      <c r="D28" s="67"/>
      <c r="E28" s="67"/>
      <c r="F28" s="67"/>
      <c r="G28" s="64"/>
      <c r="H28" s="55"/>
      <c r="I28" s="55"/>
      <c r="J28" s="55"/>
      <c r="K28" s="55"/>
      <c r="L28" s="55"/>
    </row>
    <row r="29" spans="1:12" ht="12">
      <c r="A29" s="4"/>
      <c r="B29" s="65"/>
      <c r="C29" s="66"/>
      <c r="D29" s="66"/>
      <c r="E29" s="66"/>
      <c r="F29" s="66"/>
      <c r="G29" s="64"/>
      <c r="H29" s="55"/>
      <c r="I29" s="55"/>
      <c r="J29" s="55"/>
      <c r="K29" s="55"/>
      <c r="L29" s="55"/>
    </row>
    <row r="30" spans="1:12" ht="12">
      <c r="A30" s="4"/>
      <c r="B30" s="67" t="s">
        <v>94</v>
      </c>
      <c r="C30" s="67"/>
      <c r="D30" s="67"/>
      <c r="E30" s="67"/>
      <c r="F30" s="67"/>
      <c r="G30" s="64"/>
      <c r="H30" s="55"/>
      <c r="I30" s="55"/>
      <c r="J30" s="55"/>
      <c r="K30" s="55"/>
      <c r="L30" s="55"/>
    </row>
    <row r="31" ht="12">
      <c r="A31" s="4"/>
    </row>
    <row r="32" spans="1:12" ht="12">
      <c r="A32" s="4"/>
      <c r="B32" s="67" t="s">
        <v>85</v>
      </c>
      <c r="C32" s="67"/>
      <c r="D32" s="67"/>
      <c r="E32" s="67"/>
      <c r="F32" s="67"/>
      <c r="G32" s="67"/>
      <c r="H32" s="67"/>
      <c r="I32" s="67"/>
      <c r="J32" s="55"/>
      <c r="K32" s="55"/>
      <c r="L32" s="55"/>
    </row>
    <row r="33" ht="12">
      <c r="A33" s="4"/>
    </row>
    <row r="34" spans="1:12" ht="12">
      <c r="A34" s="4"/>
      <c r="B34" s="67" t="s">
        <v>13</v>
      </c>
      <c r="C34" s="67"/>
      <c r="D34" s="67"/>
      <c r="E34" s="67"/>
      <c r="F34" s="67"/>
      <c r="G34" s="67"/>
      <c r="H34" s="67"/>
      <c r="I34" s="67"/>
      <c r="J34" s="67"/>
      <c r="K34" s="55"/>
      <c r="L34" s="55"/>
    </row>
    <row r="35" spans="1:12" ht="12">
      <c r="A35" s="4"/>
      <c r="B35" s="67" t="s">
        <v>14</v>
      </c>
      <c r="C35" s="67"/>
      <c r="D35" s="67"/>
      <c r="E35" s="67"/>
      <c r="F35" s="67"/>
      <c r="G35" s="64"/>
      <c r="H35" s="55"/>
      <c r="I35" s="55"/>
      <c r="J35" s="55"/>
      <c r="K35" s="55"/>
      <c r="L35" s="55"/>
    </row>
    <row r="36" spans="1:12" ht="12">
      <c r="A36" s="4"/>
      <c r="B36" s="67" t="s">
        <v>15</v>
      </c>
      <c r="C36" s="67"/>
      <c r="D36" s="67"/>
      <c r="E36" s="67"/>
      <c r="F36" s="67"/>
      <c r="G36" s="64"/>
      <c r="H36" s="55"/>
      <c r="I36" s="55"/>
      <c r="J36" s="55"/>
      <c r="K36" s="55"/>
      <c r="L36" s="55"/>
    </row>
    <row r="37" spans="1:12" ht="12">
      <c r="A37" s="4"/>
      <c r="B37" s="56" t="s">
        <v>17</v>
      </c>
      <c r="C37" s="56"/>
      <c r="D37" s="56"/>
      <c r="E37" s="56"/>
      <c r="F37" s="69"/>
      <c r="G37" s="69"/>
      <c r="H37" s="55"/>
      <c r="I37" s="55"/>
      <c r="J37" s="55"/>
      <c r="K37" s="55"/>
      <c r="L37" s="55"/>
    </row>
    <row r="38" spans="1:12" ht="12">
      <c r="A38" s="4"/>
      <c r="B38" s="56" t="s">
        <v>16</v>
      </c>
      <c r="C38" s="56"/>
      <c r="D38" s="56"/>
      <c r="E38" s="56"/>
      <c r="F38" s="69"/>
      <c r="G38" s="69"/>
      <c r="H38" s="55"/>
      <c r="I38" s="55"/>
      <c r="J38" s="55"/>
      <c r="K38" s="55"/>
      <c r="L38" s="55"/>
    </row>
    <row r="39" spans="1:12" ht="12">
      <c r="A39" s="4"/>
      <c r="B39" s="56" t="s">
        <v>18</v>
      </c>
      <c r="C39" s="56"/>
      <c r="D39" s="56"/>
      <c r="E39" s="56"/>
      <c r="F39" s="56"/>
      <c r="G39" s="56"/>
      <c r="H39" s="56"/>
      <c r="I39" s="55"/>
      <c r="J39" s="55"/>
      <c r="K39" s="55"/>
      <c r="L39" s="55"/>
    </row>
    <row r="40" spans="1:12" ht="12">
      <c r="A40" s="4"/>
      <c r="B40" s="70" t="s">
        <v>20</v>
      </c>
      <c r="C40" s="70"/>
      <c r="D40" s="70"/>
      <c r="E40" s="70"/>
      <c r="F40" s="70"/>
      <c r="G40" s="70"/>
      <c r="H40" s="71"/>
      <c r="I40" s="64"/>
      <c r="J40" s="55"/>
      <c r="K40" s="55"/>
      <c r="L40" s="55"/>
    </row>
    <row r="41" spans="1:12" ht="12">
      <c r="A41" s="4"/>
      <c r="B41" s="56" t="s">
        <v>19</v>
      </c>
      <c r="C41" s="56"/>
      <c r="D41" s="56"/>
      <c r="E41" s="56"/>
      <c r="F41" s="56"/>
      <c r="G41" s="56"/>
      <c r="H41" s="56"/>
      <c r="I41" s="55"/>
      <c r="J41" s="55"/>
      <c r="K41" s="55"/>
      <c r="L41" s="55"/>
    </row>
    <row r="42" spans="1:12" ht="12">
      <c r="A42" s="4"/>
      <c r="B42" s="4"/>
      <c r="C42" s="5"/>
      <c r="D42" s="14"/>
      <c r="E42" s="3"/>
      <c r="F42" s="3"/>
      <c r="G42" s="7"/>
      <c r="H42" s="7"/>
      <c r="I42" s="7"/>
      <c r="J42" s="3"/>
      <c r="K42" s="3"/>
      <c r="L42" s="1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11.421875" defaultRowHeight="12.75"/>
  <cols>
    <col min="3" max="3" width="7.00390625" style="0" customWidth="1"/>
    <col min="4" max="4" width="6.140625" style="0" customWidth="1"/>
    <col min="5" max="5" width="7.00390625" style="0" customWidth="1"/>
    <col min="6" max="6" width="7.28125" style="0" customWidth="1"/>
    <col min="7" max="7" width="6.8515625" style="0" customWidth="1"/>
    <col min="8" max="9" width="4.421875" style="0" bestFit="1" customWidth="1"/>
    <col min="10" max="10" width="4.7109375" style="0" bestFit="1" customWidth="1"/>
    <col min="11" max="11" width="5.140625" style="0" bestFit="1" customWidth="1"/>
    <col min="12" max="12" width="5.8515625" style="0" bestFit="1" customWidth="1"/>
  </cols>
  <sheetData>
    <row r="1" spans="3:8" ht="12">
      <c r="C1" s="15" t="s">
        <v>5</v>
      </c>
      <c r="D1" s="15"/>
      <c r="E1" s="15"/>
      <c r="F1" s="15"/>
      <c r="G1" s="15"/>
      <c r="H1" s="15"/>
    </row>
    <row r="2" spans="5:8" ht="12">
      <c r="E2" s="15" t="s">
        <v>11</v>
      </c>
      <c r="F2" s="15"/>
      <c r="G2" s="15"/>
      <c r="H2" s="15"/>
    </row>
    <row r="3" spans="1:7" ht="12">
      <c r="A3" s="56" t="s">
        <v>22</v>
      </c>
      <c r="B3" s="56"/>
      <c r="C3" s="56"/>
      <c r="F3" s="15" t="s">
        <v>23</v>
      </c>
      <c r="G3" s="15"/>
    </row>
    <row r="4" spans="1:8" ht="12">
      <c r="A4" s="57" t="s">
        <v>87</v>
      </c>
      <c r="F4" s="16" t="s">
        <v>97</v>
      </c>
      <c r="G4" s="16"/>
      <c r="H4" s="16"/>
    </row>
    <row r="5" spans="3:12" ht="12">
      <c r="C5" s="2" t="s">
        <v>3</v>
      </c>
      <c r="D5" s="2"/>
      <c r="E5" s="6" t="s">
        <v>6</v>
      </c>
      <c r="F5" s="6" t="s">
        <v>6</v>
      </c>
      <c r="H5" s="6">
        <v>0.25</v>
      </c>
      <c r="I5" s="6">
        <v>0.3</v>
      </c>
      <c r="J5" s="1"/>
      <c r="K5" s="1"/>
      <c r="L5" s="1"/>
    </row>
    <row r="6" spans="1:12" ht="12">
      <c r="A6" s="13" t="s">
        <v>1</v>
      </c>
      <c r="B6" s="13" t="s">
        <v>0</v>
      </c>
      <c r="C6" s="2" t="s">
        <v>2</v>
      </c>
      <c r="D6" s="2" t="s">
        <v>21</v>
      </c>
      <c r="E6" s="6">
        <v>1</v>
      </c>
      <c r="F6" s="6">
        <v>2</v>
      </c>
      <c r="G6" s="2" t="s">
        <v>4</v>
      </c>
      <c r="H6" s="6" t="s">
        <v>7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 ht="12">
      <c r="A7" s="59" t="s">
        <v>43</v>
      </c>
      <c r="B7" s="4" t="s">
        <v>54</v>
      </c>
      <c r="C7" s="5">
        <v>95.2</v>
      </c>
      <c r="D7" s="14">
        <v>1</v>
      </c>
      <c r="E7" s="3">
        <v>97</v>
      </c>
      <c r="F7" s="3">
        <v>97</v>
      </c>
      <c r="G7" s="7">
        <v>194</v>
      </c>
      <c r="H7" s="7"/>
      <c r="I7" s="7"/>
      <c r="J7" s="3">
        <v>194</v>
      </c>
      <c r="K7" s="3">
        <v>194</v>
      </c>
      <c r="L7" s="12"/>
    </row>
    <row r="8" spans="1:12" ht="12">
      <c r="A8" s="59" t="s">
        <v>43</v>
      </c>
      <c r="B8" s="4" t="s">
        <v>53</v>
      </c>
      <c r="C8" s="5">
        <v>96.1</v>
      </c>
      <c r="D8" s="14">
        <v>1</v>
      </c>
      <c r="E8" s="3">
        <v>94</v>
      </c>
      <c r="F8" s="3">
        <v>98</v>
      </c>
      <c r="G8" s="7">
        <v>192</v>
      </c>
      <c r="H8" s="7"/>
      <c r="I8" s="7"/>
      <c r="J8" s="3"/>
      <c r="K8" s="3">
        <v>192</v>
      </c>
      <c r="L8" s="12"/>
    </row>
    <row r="9" spans="1:12" ht="12">
      <c r="A9" s="4" t="s">
        <v>64</v>
      </c>
      <c r="B9" s="4" t="s">
        <v>72</v>
      </c>
      <c r="C9" s="5">
        <v>92.4</v>
      </c>
      <c r="D9" s="14">
        <v>1</v>
      </c>
      <c r="E9" s="3">
        <v>94</v>
      </c>
      <c r="F9" s="61">
        <v>94</v>
      </c>
      <c r="G9" s="7">
        <v>188</v>
      </c>
      <c r="H9" s="7"/>
      <c r="I9" s="7"/>
      <c r="J9" s="3"/>
      <c r="K9" s="3">
        <v>188</v>
      </c>
      <c r="L9" s="12"/>
    </row>
    <row r="10" spans="1:12" ht="16.5">
      <c r="A10" s="4"/>
      <c r="B10" s="60" t="s">
        <v>96</v>
      </c>
      <c r="C10" s="60"/>
      <c r="D10" s="60"/>
      <c r="E10" s="60"/>
      <c r="F10" s="60"/>
      <c r="G10" s="60"/>
      <c r="H10" s="7"/>
      <c r="I10" s="7"/>
      <c r="J10" s="3"/>
      <c r="K10" s="3"/>
      <c r="L10" s="12"/>
    </row>
    <row r="11" spans="1:12" ht="12">
      <c r="A11" s="4" t="s">
        <v>64</v>
      </c>
      <c r="B11" s="4" t="s">
        <v>73</v>
      </c>
      <c r="C11" s="5">
        <v>90</v>
      </c>
      <c r="D11" s="14">
        <v>1</v>
      </c>
      <c r="E11" s="3">
        <v>88</v>
      </c>
      <c r="F11" s="3">
        <v>97</v>
      </c>
      <c r="G11" s="7">
        <v>185</v>
      </c>
      <c r="H11" s="7"/>
      <c r="I11" s="7"/>
      <c r="J11" s="3"/>
      <c r="K11" s="3">
        <v>185</v>
      </c>
      <c r="L11" s="12"/>
    </row>
    <row r="12" spans="1:12" ht="12">
      <c r="A12" s="4" t="s">
        <v>64</v>
      </c>
      <c r="B12" s="4" t="s">
        <v>74</v>
      </c>
      <c r="C12" s="5">
        <v>90.8</v>
      </c>
      <c r="D12" s="14">
        <v>1</v>
      </c>
      <c r="E12" s="3">
        <v>88</v>
      </c>
      <c r="F12" s="61">
        <v>90</v>
      </c>
      <c r="G12" s="7">
        <v>178</v>
      </c>
      <c r="H12" s="7"/>
      <c r="I12" s="7"/>
      <c r="J12" s="3">
        <v>178</v>
      </c>
      <c r="K12" s="3">
        <v>178</v>
      </c>
      <c r="L12" s="12"/>
    </row>
    <row r="13" spans="1:12" ht="12">
      <c r="A13" s="4" t="s">
        <v>64</v>
      </c>
      <c r="B13" s="4" t="s">
        <v>71</v>
      </c>
      <c r="C13" s="5">
        <v>90.8</v>
      </c>
      <c r="D13" s="14">
        <v>1</v>
      </c>
      <c r="E13" s="3">
        <v>87</v>
      </c>
      <c r="F13" s="3">
        <v>90</v>
      </c>
      <c r="G13" s="7">
        <v>177</v>
      </c>
      <c r="H13" s="7"/>
      <c r="I13" s="7"/>
      <c r="J13" s="3"/>
      <c r="K13" s="3">
        <v>177</v>
      </c>
      <c r="L13" s="12"/>
    </row>
    <row r="14" spans="1:12" ht="12">
      <c r="A14" s="4" t="s">
        <v>64</v>
      </c>
      <c r="B14" s="4" t="s">
        <v>84</v>
      </c>
      <c r="C14" s="5">
        <v>88</v>
      </c>
      <c r="D14" s="14">
        <v>1</v>
      </c>
      <c r="E14" s="3">
        <v>85</v>
      </c>
      <c r="F14" s="3">
        <v>87</v>
      </c>
      <c r="G14" s="7">
        <v>172</v>
      </c>
      <c r="H14" s="7"/>
      <c r="I14" s="7"/>
      <c r="J14" s="3"/>
      <c r="K14" s="3">
        <v>172</v>
      </c>
      <c r="L14" s="12"/>
    </row>
    <row r="15" spans="1:12" ht="12">
      <c r="A15" s="4"/>
      <c r="B15" s="4"/>
      <c r="C15" s="5"/>
      <c r="D15" s="14"/>
      <c r="E15" s="3"/>
      <c r="F15" s="3"/>
      <c r="G15" s="7"/>
      <c r="H15" s="7"/>
      <c r="I15" s="7"/>
      <c r="J15" s="3"/>
      <c r="K15" s="3"/>
      <c r="L15" s="12"/>
    </row>
    <row r="16" spans="1:12" ht="12">
      <c r="A16" s="4"/>
      <c r="B16" s="4"/>
      <c r="C16" s="5"/>
      <c r="D16" s="14"/>
      <c r="E16" s="3"/>
      <c r="F16" s="3"/>
      <c r="G16" s="7"/>
      <c r="H16" s="7"/>
      <c r="I16" s="7"/>
      <c r="J16" s="3"/>
      <c r="K16" s="3"/>
      <c r="L16" s="12"/>
    </row>
    <row r="17" spans="1:12" ht="12">
      <c r="A17" s="13"/>
      <c r="B17" s="4"/>
      <c r="C17" s="5"/>
      <c r="D17" s="14"/>
      <c r="E17" s="3"/>
      <c r="F17" s="3"/>
      <c r="G17" s="7"/>
      <c r="H17" s="7"/>
      <c r="I17" s="7"/>
      <c r="J17" s="3"/>
      <c r="K17" s="3"/>
      <c r="L17" s="12"/>
    </row>
    <row r="18" ht="12">
      <c r="D18" s="43"/>
    </row>
    <row r="19" spans="1:12" ht="15">
      <c r="A19" s="4"/>
      <c r="B19" s="63" t="s">
        <v>88</v>
      </c>
      <c r="C19" s="63"/>
      <c r="D19" s="63"/>
      <c r="E19" s="63"/>
      <c r="F19" s="63"/>
      <c r="G19" s="63"/>
      <c r="H19" s="63"/>
      <c r="I19" s="63"/>
      <c r="J19" s="63"/>
      <c r="K19" s="64"/>
      <c r="L19" s="64"/>
    </row>
    <row r="20" spans="1:12" ht="12">
      <c r="A20" s="4"/>
      <c r="B20" s="65"/>
      <c r="C20" s="66"/>
      <c r="D20" s="66"/>
      <c r="E20" s="64"/>
      <c r="F20" s="64"/>
      <c r="G20" s="62"/>
      <c r="H20" s="55"/>
      <c r="I20" s="55"/>
      <c r="J20" s="64"/>
      <c r="K20" s="64"/>
      <c r="L20" s="64"/>
    </row>
    <row r="21" spans="2:12" ht="12">
      <c r="B21" s="67" t="s">
        <v>91</v>
      </c>
      <c r="C21" s="67"/>
      <c r="D21" s="67"/>
      <c r="E21" s="67"/>
      <c r="F21" s="67"/>
      <c r="G21" s="62"/>
      <c r="H21" s="55"/>
      <c r="I21" s="55"/>
      <c r="J21" s="64"/>
      <c r="K21" s="64"/>
      <c r="L21" s="64"/>
    </row>
    <row r="22" spans="2:12" ht="12">
      <c r="B22" s="65"/>
      <c r="C22" s="68"/>
      <c r="D22" s="68"/>
      <c r="E22" s="64"/>
      <c r="F22" s="64"/>
      <c r="G22" s="64"/>
      <c r="H22" s="55"/>
      <c r="I22" s="55"/>
      <c r="J22" s="64"/>
      <c r="K22" s="64"/>
      <c r="L22" s="64"/>
    </row>
    <row r="23" spans="2:12" ht="12">
      <c r="B23" s="67" t="s">
        <v>92</v>
      </c>
      <c r="C23" s="67"/>
      <c r="D23" s="67"/>
      <c r="E23" s="67"/>
      <c r="F23" s="67"/>
      <c r="G23" s="64"/>
      <c r="H23" s="55"/>
      <c r="I23" s="55"/>
      <c r="J23" s="64"/>
      <c r="K23" s="64"/>
      <c r="L23" s="64"/>
    </row>
    <row r="24" spans="1:12" ht="12">
      <c r="A24" s="4"/>
      <c r="B24" s="65"/>
      <c r="C24" s="66"/>
      <c r="D24" s="66"/>
      <c r="E24" s="64"/>
      <c r="F24" s="64"/>
      <c r="G24" s="64"/>
      <c r="H24" s="55"/>
      <c r="I24" s="55"/>
      <c r="J24" s="64"/>
      <c r="K24" s="64"/>
      <c r="L24" s="64"/>
    </row>
    <row r="25" spans="1:12" ht="12">
      <c r="A25" s="4"/>
      <c r="B25" s="67" t="s">
        <v>93</v>
      </c>
      <c r="C25" s="67"/>
      <c r="D25" s="67"/>
      <c r="E25" s="67"/>
      <c r="F25" s="67"/>
      <c r="G25" s="64"/>
      <c r="H25" s="55"/>
      <c r="I25" s="55"/>
      <c r="J25" s="55"/>
      <c r="K25" s="55"/>
      <c r="L25" s="55"/>
    </row>
    <row r="26" spans="1:12" ht="12">
      <c r="A26" s="4"/>
      <c r="B26" s="65"/>
      <c r="C26" s="66"/>
      <c r="D26" s="66"/>
      <c r="E26" s="66"/>
      <c r="F26" s="66"/>
      <c r="G26" s="64"/>
      <c r="H26" s="55"/>
      <c r="I26" s="55"/>
      <c r="J26" s="55"/>
      <c r="K26" s="55"/>
      <c r="L26" s="55"/>
    </row>
    <row r="27" spans="1:12" ht="12">
      <c r="A27" s="4"/>
      <c r="B27" s="67" t="s">
        <v>94</v>
      </c>
      <c r="C27" s="67"/>
      <c r="D27" s="67"/>
      <c r="E27" s="67"/>
      <c r="F27" s="67"/>
      <c r="G27" s="64"/>
      <c r="H27" s="55"/>
      <c r="I27" s="55"/>
      <c r="J27" s="55"/>
      <c r="K27" s="55"/>
      <c r="L27" s="55"/>
    </row>
    <row r="28" ht="12">
      <c r="A28" s="4"/>
    </row>
    <row r="29" spans="1:12" ht="12">
      <c r="A29" s="4"/>
      <c r="B29" s="67" t="s">
        <v>85</v>
      </c>
      <c r="C29" s="67"/>
      <c r="D29" s="67"/>
      <c r="E29" s="67"/>
      <c r="F29" s="67"/>
      <c r="G29" s="67"/>
      <c r="H29" s="67"/>
      <c r="I29" s="67"/>
      <c r="J29" s="55"/>
      <c r="K29" s="55"/>
      <c r="L29" s="55"/>
    </row>
    <row r="30" ht="12">
      <c r="A30" s="4"/>
    </row>
    <row r="31" spans="1:12" ht="12">
      <c r="A31" s="4"/>
      <c r="B31" s="67" t="s">
        <v>13</v>
      </c>
      <c r="C31" s="67"/>
      <c r="D31" s="67"/>
      <c r="E31" s="67"/>
      <c r="F31" s="67"/>
      <c r="G31" s="67"/>
      <c r="H31" s="67"/>
      <c r="I31" s="67"/>
      <c r="J31" s="67"/>
      <c r="K31" s="55"/>
      <c r="L31" s="55"/>
    </row>
    <row r="32" spans="1:12" ht="12">
      <c r="A32" s="4"/>
      <c r="B32" s="67" t="s">
        <v>14</v>
      </c>
      <c r="C32" s="67"/>
      <c r="D32" s="67"/>
      <c r="E32" s="67"/>
      <c r="F32" s="67"/>
      <c r="G32" s="64"/>
      <c r="H32" s="55"/>
      <c r="I32" s="55"/>
      <c r="J32" s="55"/>
      <c r="K32" s="55"/>
      <c r="L32" s="55"/>
    </row>
    <row r="33" spans="1:12" ht="12">
      <c r="A33" s="4"/>
      <c r="B33" s="67" t="s">
        <v>15</v>
      </c>
      <c r="C33" s="67"/>
      <c r="D33" s="67"/>
      <c r="E33" s="67"/>
      <c r="F33" s="67"/>
      <c r="G33" s="64"/>
      <c r="H33" s="55"/>
      <c r="I33" s="55"/>
      <c r="J33" s="55"/>
      <c r="K33" s="55"/>
      <c r="L33" s="55"/>
    </row>
    <row r="34" spans="1:12" ht="12">
      <c r="A34" s="4"/>
      <c r="B34" s="56" t="s">
        <v>17</v>
      </c>
      <c r="C34" s="56"/>
      <c r="D34" s="56"/>
      <c r="E34" s="56"/>
      <c r="F34" s="69"/>
      <c r="G34" s="69"/>
      <c r="H34" s="55"/>
      <c r="I34" s="55"/>
      <c r="J34" s="55"/>
      <c r="K34" s="55"/>
      <c r="L34" s="55"/>
    </row>
    <row r="35" spans="1:12" ht="12">
      <c r="A35" s="4"/>
      <c r="B35" s="56" t="s">
        <v>16</v>
      </c>
      <c r="C35" s="56"/>
      <c r="D35" s="56"/>
      <c r="E35" s="56"/>
      <c r="F35" s="69"/>
      <c r="G35" s="69"/>
      <c r="H35" s="55"/>
      <c r="I35" s="55"/>
      <c r="J35" s="55"/>
      <c r="K35" s="55"/>
      <c r="L35" s="55"/>
    </row>
    <row r="36" spans="1:12" ht="12">
      <c r="A36" s="4"/>
      <c r="B36" s="56" t="s">
        <v>18</v>
      </c>
      <c r="C36" s="56"/>
      <c r="D36" s="56"/>
      <c r="E36" s="56"/>
      <c r="F36" s="56"/>
      <c r="G36" s="56"/>
      <c r="H36" s="56"/>
      <c r="I36" s="55"/>
      <c r="J36" s="55"/>
      <c r="K36" s="55"/>
      <c r="L36" s="55"/>
    </row>
    <row r="37" spans="2:12" ht="12">
      <c r="B37" s="70" t="s">
        <v>20</v>
      </c>
      <c r="C37" s="70"/>
      <c r="D37" s="70"/>
      <c r="E37" s="70"/>
      <c r="F37" s="70"/>
      <c r="G37" s="70"/>
      <c r="H37" s="71"/>
      <c r="I37" s="64"/>
      <c r="J37" s="55"/>
      <c r="K37" s="55"/>
      <c r="L37" s="55"/>
    </row>
    <row r="38" spans="2:12" ht="12">
      <c r="B38" s="56" t="s">
        <v>19</v>
      </c>
      <c r="C38" s="56"/>
      <c r="D38" s="56"/>
      <c r="E38" s="56"/>
      <c r="F38" s="56"/>
      <c r="G38" s="56"/>
      <c r="H38" s="56"/>
      <c r="I38" s="55"/>
      <c r="J38" s="55"/>
      <c r="K38" s="55"/>
      <c r="L38" s="55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L1" sqref="L1"/>
    </sheetView>
  </sheetViews>
  <sheetFormatPr defaultColWidth="11.421875" defaultRowHeight="12.75"/>
  <cols>
    <col min="2" max="2" width="7.28125" style="0" customWidth="1"/>
    <col min="3" max="3" width="6.421875" style="0" customWidth="1"/>
    <col min="4" max="5" width="7.421875" style="0" customWidth="1"/>
    <col min="6" max="6" width="6.8515625" style="0" customWidth="1"/>
    <col min="7" max="8" width="4.421875" style="0" bestFit="1" customWidth="1"/>
    <col min="9" max="9" width="4.7109375" style="0" bestFit="1" customWidth="1"/>
    <col min="10" max="10" width="5.140625" style="0" bestFit="1" customWidth="1"/>
    <col min="11" max="11" width="5.8515625" style="0" bestFit="1" customWidth="1"/>
  </cols>
  <sheetData>
    <row r="1" spans="2:7" ht="12">
      <c r="B1" s="15" t="s">
        <v>5</v>
      </c>
      <c r="C1" s="15"/>
      <c r="D1" s="15"/>
      <c r="E1" s="15"/>
      <c r="F1" s="15"/>
      <c r="G1" s="15"/>
    </row>
    <row r="2" spans="4:7" ht="12">
      <c r="D2" s="15" t="s">
        <v>11</v>
      </c>
      <c r="E2" s="15"/>
      <c r="F2" s="15"/>
      <c r="G2" s="15"/>
    </row>
    <row r="3" spans="1:6" ht="12">
      <c r="A3" s="55"/>
      <c r="B3" s="55"/>
      <c r="E3" s="15" t="s">
        <v>23</v>
      </c>
      <c r="F3" s="15"/>
    </row>
    <row r="4" spans="5:7" ht="12">
      <c r="E4" s="16" t="s">
        <v>98</v>
      </c>
      <c r="F4" s="16"/>
      <c r="G4" s="16"/>
    </row>
    <row r="5" spans="2:11" ht="12">
      <c r="B5" s="2" t="s">
        <v>3</v>
      </c>
      <c r="C5" s="2"/>
      <c r="D5" s="6" t="s">
        <v>6</v>
      </c>
      <c r="E5" s="6" t="s">
        <v>6</v>
      </c>
      <c r="G5" s="6">
        <v>0.25</v>
      </c>
      <c r="H5" s="6">
        <v>0.3</v>
      </c>
      <c r="I5" s="1"/>
      <c r="J5" s="1"/>
      <c r="K5" s="1"/>
    </row>
    <row r="6" spans="1:11" ht="12">
      <c r="A6" s="13" t="s">
        <v>0</v>
      </c>
      <c r="B6" s="2" t="s">
        <v>2</v>
      </c>
      <c r="C6" s="2" t="s">
        <v>21</v>
      </c>
      <c r="D6" s="6">
        <v>1</v>
      </c>
      <c r="E6" s="6">
        <v>2</v>
      </c>
      <c r="F6" s="2" t="s">
        <v>4</v>
      </c>
      <c r="G6" s="6" t="s">
        <v>7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12">
      <c r="A7" s="4" t="s">
        <v>56</v>
      </c>
      <c r="B7" s="5">
        <v>97.6</v>
      </c>
      <c r="C7" s="14">
        <v>1</v>
      </c>
      <c r="D7" s="3">
        <v>99</v>
      </c>
      <c r="E7" s="7">
        <v>100</v>
      </c>
      <c r="F7" s="7">
        <v>199</v>
      </c>
      <c r="G7" s="7"/>
      <c r="H7" s="7"/>
      <c r="I7" s="3"/>
      <c r="J7" s="3"/>
      <c r="K7" s="12">
        <v>199</v>
      </c>
    </row>
    <row r="8" spans="1:11" ht="12">
      <c r="A8" s="4" t="s">
        <v>83</v>
      </c>
      <c r="B8" s="5">
        <v>97.5</v>
      </c>
      <c r="C8" s="14">
        <v>2</v>
      </c>
      <c r="D8" s="3">
        <v>98</v>
      </c>
      <c r="E8" s="7">
        <v>100</v>
      </c>
      <c r="F8" s="7">
        <v>198</v>
      </c>
      <c r="G8" s="7"/>
      <c r="H8" s="7"/>
      <c r="I8" s="3"/>
      <c r="J8" s="3"/>
      <c r="K8" s="12">
        <v>198</v>
      </c>
    </row>
    <row r="9" spans="1:11" ht="12">
      <c r="A9" s="4" t="s">
        <v>37</v>
      </c>
      <c r="B9" s="5">
        <v>97.9</v>
      </c>
      <c r="C9" s="14">
        <v>1</v>
      </c>
      <c r="D9" s="3">
        <v>98</v>
      </c>
      <c r="E9" s="3">
        <v>99</v>
      </c>
      <c r="F9" s="7">
        <v>197</v>
      </c>
      <c r="G9" s="7"/>
      <c r="H9" s="7"/>
      <c r="I9" s="3"/>
      <c r="J9" s="3"/>
      <c r="K9" s="12">
        <v>197</v>
      </c>
    </row>
    <row r="10" spans="1:11" ht="16.5">
      <c r="A10" s="60" t="s">
        <v>96</v>
      </c>
      <c r="B10" s="60"/>
      <c r="C10" s="60"/>
      <c r="D10" s="60"/>
      <c r="E10" s="60"/>
      <c r="F10" s="60"/>
      <c r="G10" s="7"/>
      <c r="H10" s="7"/>
      <c r="I10" s="3"/>
      <c r="J10" s="3"/>
      <c r="K10" s="12"/>
    </row>
    <row r="11" spans="1:11" ht="12">
      <c r="A11" s="4" t="s">
        <v>44</v>
      </c>
      <c r="B11" s="58">
        <v>96.6</v>
      </c>
      <c r="C11" s="14">
        <v>2</v>
      </c>
      <c r="D11" s="3">
        <v>96</v>
      </c>
      <c r="E11" s="3">
        <v>99</v>
      </c>
      <c r="F11" s="7">
        <v>195</v>
      </c>
      <c r="G11" s="7"/>
      <c r="H11" s="7"/>
      <c r="I11" s="3"/>
      <c r="J11" s="3"/>
      <c r="K11" s="3">
        <v>195</v>
      </c>
    </row>
    <row r="12" spans="1:11" ht="12">
      <c r="A12" s="4" t="s">
        <v>66</v>
      </c>
      <c r="B12" s="5">
        <v>96</v>
      </c>
      <c r="C12" s="14">
        <v>1</v>
      </c>
      <c r="D12" s="3">
        <v>95</v>
      </c>
      <c r="E12" s="3">
        <v>98</v>
      </c>
      <c r="F12" s="7">
        <v>193</v>
      </c>
      <c r="G12" s="7"/>
      <c r="H12" s="7"/>
      <c r="I12" s="3"/>
      <c r="J12" s="3"/>
      <c r="K12" s="12">
        <v>193</v>
      </c>
    </row>
    <row r="13" spans="1:11" ht="12">
      <c r="A13" s="4" t="s">
        <v>45</v>
      </c>
      <c r="B13" s="5">
        <v>95.9</v>
      </c>
      <c r="C13" s="14">
        <v>1</v>
      </c>
      <c r="D13" s="3">
        <v>96</v>
      </c>
      <c r="E13" s="3">
        <v>97</v>
      </c>
      <c r="F13" s="7">
        <v>193</v>
      </c>
      <c r="G13" s="7"/>
      <c r="H13" s="7"/>
      <c r="I13" s="3"/>
      <c r="J13" s="3"/>
      <c r="K13" s="12">
        <v>193</v>
      </c>
    </row>
    <row r="14" spans="1:11" ht="12">
      <c r="A14" s="4" t="s">
        <v>67</v>
      </c>
      <c r="B14" s="5">
        <v>95.5</v>
      </c>
      <c r="C14" s="14">
        <v>1</v>
      </c>
      <c r="D14" s="3">
        <v>92</v>
      </c>
      <c r="E14" s="3">
        <v>99</v>
      </c>
      <c r="F14" s="7">
        <v>191</v>
      </c>
      <c r="G14" s="7"/>
      <c r="H14" s="7"/>
      <c r="I14" s="3"/>
      <c r="J14" s="3"/>
      <c r="K14" s="12">
        <v>191</v>
      </c>
    </row>
    <row r="15" spans="1:11" ht="12">
      <c r="A15" s="4" t="s">
        <v>69</v>
      </c>
      <c r="B15" s="5">
        <v>93.9</v>
      </c>
      <c r="C15" s="14">
        <v>1</v>
      </c>
      <c r="D15" s="3">
        <v>95</v>
      </c>
      <c r="E15" s="3">
        <v>96</v>
      </c>
      <c r="F15" s="7">
        <v>191</v>
      </c>
      <c r="G15" s="7"/>
      <c r="H15" s="7"/>
      <c r="I15" s="3"/>
      <c r="J15" s="3"/>
      <c r="K15" s="12">
        <v>191</v>
      </c>
    </row>
    <row r="16" spans="1:11" ht="12">
      <c r="A16" s="4" t="s">
        <v>65</v>
      </c>
      <c r="B16" s="5">
        <v>96.3</v>
      </c>
      <c r="C16" s="14">
        <v>1</v>
      </c>
      <c r="D16" s="3">
        <v>95</v>
      </c>
      <c r="E16" s="3">
        <v>95</v>
      </c>
      <c r="F16" s="7">
        <v>190</v>
      </c>
      <c r="G16" s="7"/>
      <c r="H16" s="7"/>
      <c r="I16" s="3">
        <v>190</v>
      </c>
      <c r="J16" s="3"/>
      <c r="K16" s="12">
        <v>190</v>
      </c>
    </row>
    <row r="17" spans="1:11" ht="12">
      <c r="A17" s="4" t="s">
        <v>59</v>
      </c>
      <c r="B17" s="5">
        <v>94.6</v>
      </c>
      <c r="C17" s="14">
        <v>1</v>
      </c>
      <c r="D17" s="3">
        <v>95</v>
      </c>
      <c r="E17" s="3">
        <v>95</v>
      </c>
      <c r="F17" s="7">
        <v>190</v>
      </c>
      <c r="I17" s="3"/>
      <c r="K17" s="3">
        <v>190</v>
      </c>
    </row>
    <row r="18" spans="1:11" ht="12">
      <c r="A18" s="4" t="s">
        <v>32</v>
      </c>
      <c r="B18" s="5">
        <v>92.7</v>
      </c>
      <c r="C18" s="14">
        <v>3</v>
      </c>
      <c r="D18" s="3">
        <v>93</v>
      </c>
      <c r="E18" s="3">
        <v>96</v>
      </c>
      <c r="F18" s="7">
        <v>189</v>
      </c>
      <c r="G18" s="7"/>
      <c r="H18" s="7"/>
      <c r="I18" s="3"/>
      <c r="J18" s="3"/>
      <c r="K18" s="12">
        <v>189</v>
      </c>
    </row>
    <row r="19" spans="1:11" ht="12">
      <c r="A19" s="4" t="s">
        <v>25</v>
      </c>
      <c r="B19" s="5">
        <v>94.5</v>
      </c>
      <c r="C19" s="14">
        <v>3</v>
      </c>
      <c r="D19" s="3">
        <v>92</v>
      </c>
      <c r="E19" s="3">
        <v>96</v>
      </c>
      <c r="F19" s="7">
        <v>188</v>
      </c>
      <c r="G19" s="7"/>
      <c r="H19" s="7"/>
      <c r="I19" s="3"/>
      <c r="J19" s="3"/>
      <c r="K19" s="12">
        <v>188</v>
      </c>
    </row>
    <row r="20" spans="1:11" ht="12">
      <c r="A20" s="4" t="s">
        <v>33</v>
      </c>
      <c r="B20" s="5">
        <v>91.4</v>
      </c>
      <c r="C20" s="14">
        <v>1</v>
      </c>
      <c r="D20" s="3">
        <v>92</v>
      </c>
      <c r="E20" s="3">
        <v>95</v>
      </c>
      <c r="F20" s="7">
        <v>187</v>
      </c>
      <c r="G20" s="7"/>
      <c r="I20" s="3"/>
      <c r="J20" s="3"/>
      <c r="K20" s="3">
        <v>187</v>
      </c>
    </row>
    <row r="21" spans="1:11" ht="12">
      <c r="A21" s="4" t="s">
        <v>34</v>
      </c>
      <c r="B21" s="5">
        <v>90.7</v>
      </c>
      <c r="C21" s="14">
        <v>3</v>
      </c>
      <c r="D21" s="3">
        <v>92</v>
      </c>
      <c r="E21" s="3">
        <v>94</v>
      </c>
      <c r="F21" s="7">
        <v>186</v>
      </c>
      <c r="G21" s="7"/>
      <c r="H21" s="7"/>
      <c r="I21" s="3"/>
      <c r="J21" s="3"/>
      <c r="K21" s="12">
        <v>186</v>
      </c>
    </row>
    <row r="22" spans="1:11" ht="12">
      <c r="A22" s="4" t="s">
        <v>51</v>
      </c>
      <c r="B22" s="5">
        <v>91</v>
      </c>
      <c r="C22" s="14">
        <v>1</v>
      </c>
      <c r="D22" s="3">
        <v>92</v>
      </c>
      <c r="E22" s="3">
        <v>94</v>
      </c>
      <c r="F22" s="7">
        <v>186</v>
      </c>
      <c r="G22" s="7"/>
      <c r="H22" s="7"/>
      <c r="I22" s="3">
        <v>186</v>
      </c>
      <c r="J22" s="3"/>
      <c r="K22" s="12">
        <v>186</v>
      </c>
    </row>
    <row r="23" spans="1:11" ht="12">
      <c r="A23" s="4" t="s">
        <v>63</v>
      </c>
      <c r="B23" s="5">
        <v>95.1</v>
      </c>
      <c r="C23" s="14">
        <v>1</v>
      </c>
      <c r="D23" s="3">
        <v>90</v>
      </c>
      <c r="E23" s="3">
        <v>93</v>
      </c>
      <c r="F23" s="7">
        <v>183</v>
      </c>
      <c r="G23" s="7"/>
      <c r="H23" s="7"/>
      <c r="I23" s="3"/>
      <c r="J23" s="3"/>
      <c r="K23" s="12">
        <v>183</v>
      </c>
    </row>
    <row r="24" spans="1:11" ht="12">
      <c r="A24" s="4" t="s">
        <v>60</v>
      </c>
      <c r="B24" s="58">
        <v>92.7</v>
      </c>
      <c r="C24" s="14">
        <v>1</v>
      </c>
      <c r="D24" s="3">
        <v>90</v>
      </c>
      <c r="E24" s="3">
        <v>91</v>
      </c>
      <c r="F24" s="7">
        <v>181</v>
      </c>
      <c r="G24" s="7"/>
      <c r="H24" s="9"/>
      <c r="I24" s="3">
        <v>181</v>
      </c>
      <c r="J24" s="3"/>
      <c r="K24" s="12">
        <v>181</v>
      </c>
    </row>
    <row r="25" spans="1:11" ht="12">
      <c r="A25" s="4" t="s">
        <v>27</v>
      </c>
      <c r="B25" s="5">
        <v>83.2</v>
      </c>
      <c r="C25" s="14">
        <v>1</v>
      </c>
      <c r="D25" s="3">
        <v>85</v>
      </c>
      <c r="E25" s="3">
        <v>91</v>
      </c>
      <c r="F25" s="7">
        <v>176</v>
      </c>
      <c r="G25" s="7"/>
      <c r="H25" s="7"/>
      <c r="I25" s="3"/>
      <c r="J25" s="3"/>
      <c r="K25" s="12">
        <v>176</v>
      </c>
    </row>
    <row r="26" spans="1:11" ht="12">
      <c r="A26" s="4"/>
      <c r="B26" s="5"/>
      <c r="C26" s="14"/>
      <c r="D26" s="3"/>
      <c r="E26" s="3"/>
      <c r="F26" s="7"/>
      <c r="G26" s="7"/>
      <c r="H26" s="7"/>
      <c r="I26" s="3"/>
      <c r="J26" s="3"/>
      <c r="K26" s="12"/>
    </row>
    <row r="27" spans="1:11" ht="12">
      <c r="A27" s="4"/>
      <c r="B27" s="5"/>
      <c r="C27" s="14"/>
      <c r="D27" s="3"/>
      <c r="E27" s="3"/>
      <c r="F27" s="7"/>
      <c r="G27" s="7"/>
      <c r="H27" s="7"/>
      <c r="I27" s="3"/>
      <c r="J27" s="3"/>
      <c r="K27" s="12"/>
    </row>
    <row r="28" spans="1:11" ht="12">
      <c r="A28" s="4"/>
      <c r="B28" s="5"/>
      <c r="C28" s="14"/>
      <c r="D28" s="3"/>
      <c r="E28" s="3"/>
      <c r="F28" s="7"/>
      <c r="G28" s="7"/>
      <c r="H28" s="7"/>
      <c r="I28" s="3"/>
      <c r="J28" s="3"/>
      <c r="K28" s="12"/>
    </row>
    <row r="29" ht="12">
      <c r="C29" s="43"/>
    </row>
    <row r="30" spans="1:11" ht="15">
      <c r="A30" s="63" t="s">
        <v>88</v>
      </c>
      <c r="B30" s="63"/>
      <c r="C30" s="63"/>
      <c r="D30" s="63"/>
      <c r="E30" s="63"/>
      <c r="F30" s="63"/>
      <c r="G30" s="63"/>
      <c r="H30" s="63"/>
      <c r="I30" s="63"/>
      <c r="J30" s="64"/>
      <c r="K30" s="64"/>
    </row>
    <row r="31" spans="1:11" ht="12">
      <c r="A31" s="65"/>
      <c r="B31" s="66"/>
      <c r="C31" s="66"/>
      <c r="D31" s="64"/>
      <c r="E31" s="64"/>
      <c r="F31" s="62"/>
      <c r="G31" s="55"/>
      <c r="H31" s="55"/>
      <c r="I31" s="64"/>
      <c r="J31" s="64"/>
      <c r="K31" s="64"/>
    </row>
    <row r="32" spans="1:11" ht="12">
      <c r="A32" s="67" t="s">
        <v>91</v>
      </c>
      <c r="B32" s="67"/>
      <c r="C32" s="67"/>
      <c r="D32" s="67"/>
      <c r="E32" s="67"/>
      <c r="F32" s="62"/>
      <c r="G32" s="55"/>
      <c r="H32" s="55"/>
      <c r="I32" s="64"/>
      <c r="J32" s="64"/>
      <c r="K32" s="64"/>
    </row>
    <row r="33" spans="1:11" ht="12">
      <c r="A33" s="65"/>
      <c r="B33" s="68"/>
      <c r="C33" s="68"/>
      <c r="D33" s="64"/>
      <c r="E33" s="64"/>
      <c r="F33" s="64"/>
      <c r="G33" s="55"/>
      <c r="H33" s="55"/>
      <c r="I33" s="64"/>
      <c r="J33" s="64"/>
      <c r="K33" s="64"/>
    </row>
    <row r="34" spans="1:11" ht="12">
      <c r="A34" s="67" t="s">
        <v>92</v>
      </c>
      <c r="B34" s="67"/>
      <c r="C34" s="67"/>
      <c r="D34" s="67"/>
      <c r="E34" s="67"/>
      <c r="F34" s="64"/>
      <c r="G34" s="55"/>
      <c r="H34" s="55"/>
      <c r="I34" s="64"/>
      <c r="J34" s="64"/>
      <c r="K34" s="64"/>
    </row>
    <row r="35" spans="1:11" ht="12">
      <c r="A35" s="65"/>
      <c r="B35" s="66"/>
      <c r="C35" s="66"/>
      <c r="D35" s="64"/>
      <c r="E35" s="64"/>
      <c r="F35" s="64"/>
      <c r="G35" s="55"/>
      <c r="H35" s="55"/>
      <c r="I35" s="64"/>
      <c r="J35" s="64"/>
      <c r="K35" s="64"/>
    </row>
    <row r="36" spans="1:11" ht="12">
      <c r="A36" s="67" t="s">
        <v>93</v>
      </c>
      <c r="B36" s="67"/>
      <c r="C36" s="67"/>
      <c r="D36" s="67"/>
      <c r="E36" s="67"/>
      <c r="F36" s="64"/>
      <c r="G36" s="55"/>
      <c r="H36" s="55"/>
      <c r="I36" s="55"/>
      <c r="J36" s="55"/>
      <c r="K36" s="55"/>
    </row>
    <row r="37" spans="1:11" ht="12">
      <c r="A37" s="65"/>
      <c r="B37" s="66"/>
      <c r="C37" s="66"/>
      <c r="D37" s="66"/>
      <c r="E37" s="66"/>
      <c r="F37" s="64"/>
      <c r="G37" s="55"/>
      <c r="H37" s="55"/>
      <c r="I37" s="55"/>
      <c r="J37" s="55"/>
      <c r="K37" s="55"/>
    </row>
    <row r="38" spans="1:11" ht="12">
      <c r="A38" s="67" t="s">
        <v>94</v>
      </c>
      <c r="B38" s="67"/>
      <c r="C38" s="67"/>
      <c r="D38" s="67"/>
      <c r="E38" s="67"/>
      <c r="F38" s="64"/>
      <c r="G38" s="55"/>
      <c r="H38" s="55"/>
      <c r="I38" s="55"/>
      <c r="J38" s="55"/>
      <c r="K38" s="55"/>
    </row>
    <row r="40" spans="1:11" ht="12">
      <c r="A40" s="67" t="s">
        <v>85</v>
      </c>
      <c r="B40" s="67"/>
      <c r="C40" s="67"/>
      <c r="D40" s="67"/>
      <c r="E40" s="67"/>
      <c r="F40" s="67"/>
      <c r="G40" s="67"/>
      <c r="H40" s="67"/>
      <c r="I40" s="55"/>
      <c r="J40" s="55"/>
      <c r="K40" s="55"/>
    </row>
    <row r="42" spans="1:11" ht="12">
      <c r="A42" s="67" t="s">
        <v>13</v>
      </c>
      <c r="B42" s="67"/>
      <c r="C42" s="67"/>
      <c r="D42" s="67"/>
      <c r="E42" s="67"/>
      <c r="F42" s="67"/>
      <c r="G42" s="67"/>
      <c r="H42" s="67"/>
      <c r="I42" s="67"/>
      <c r="J42" s="55"/>
      <c r="K42" s="55"/>
    </row>
    <row r="43" spans="1:11" ht="12">
      <c r="A43" s="67" t="s">
        <v>14</v>
      </c>
      <c r="B43" s="67"/>
      <c r="C43" s="67"/>
      <c r="D43" s="67"/>
      <c r="E43" s="67"/>
      <c r="F43" s="64"/>
      <c r="G43" s="55"/>
      <c r="H43" s="55"/>
      <c r="I43" s="55"/>
      <c r="J43" s="55"/>
      <c r="K43" s="55"/>
    </row>
    <row r="44" spans="1:11" ht="12">
      <c r="A44" s="67" t="s">
        <v>15</v>
      </c>
      <c r="B44" s="67"/>
      <c r="C44" s="67"/>
      <c r="D44" s="67"/>
      <c r="E44" s="67"/>
      <c r="F44" s="64"/>
      <c r="G44" s="55"/>
      <c r="H44" s="55"/>
      <c r="I44" s="55"/>
      <c r="J44" s="55"/>
      <c r="K44" s="55"/>
    </row>
    <row r="45" spans="1:11" ht="12">
      <c r="A45" s="56" t="s">
        <v>17</v>
      </c>
      <c r="B45" s="56"/>
      <c r="C45" s="56"/>
      <c r="D45" s="56"/>
      <c r="E45" s="69"/>
      <c r="F45" s="69"/>
      <c r="G45" s="55"/>
      <c r="H45" s="55"/>
      <c r="I45" s="55"/>
      <c r="J45" s="55"/>
      <c r="K45" s="55"/>
    </row>
    <row r="46" spans="1:11" ht="12">
      <c r="A46" s="56" t="s">
        <v>16</v>
      </c>
      <c r="B46" s="56"/>
      <c r="C46" s="56"/>
      <c r="D46" s="56"/>
      <c r="E46" s="69"/>
      <c r="F46" s="69"/>
      <c r="G46" s="55"/>
      <c r="H46" s="55"/>
      <c r="I46" s="55"/>
      <c r="J46" s="55"/>
      <c r="K46" s="55"/>
    </row>
    <row r="47" spans="1:11" ht="12">
      <c r="A47" s="56" t="s">
        <v>18</v>
      </c>
      <c r="B47" s="56"/>
      <c r="C47" s="56"/>
      <c r="D47" s="56"/>
      <c r="E47" s="56"/>
      <c r="F47" s="56"/>
      <c r="G47" s="56"/>
      <c r="H47" s="55"/>
      <c r="I47" s="55"/>
      <c r="J47" s="55"/>
      <c r="K47" s="55"/>
    </row>
    <row r="48" spans="1:11" ht="12">
      <c r="A48" s="70" t="s">
        <v>20</v>
      </c>
      <c r="B48" s="70"/>
      <c r="C48" s="70"/>
      <c r="D48" s="70"/>
      <c r="E48" s="70"/>
      <c r="F48" s="70"/>
      <c r="G48" s="71"/>
      <c r="H48" s="64"/>
      <c r="I48" s="55"/>
      <c r="J48" s="55"/>
      <c r="K48" s="55"/>
    </row>
    <row r="49" spans="1:11" ht="12">
      <c r="A49" s="56" t="s">
        <v>19</v>
      </c>
      <c r="B49" s="56"/>
      <c r="C49" s="56"/>
      <c r="D49" s="56"/>
      <c r="E49" s="56"/>
      <c r="F49" s="56"/>
      <c r="G49" s="56"/>
      <c r="H49" s="55"/>
      <c r="I49" s="55"/>
      <c r="J49" s="55"/>
      <c r="K49" s="55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0.00390625" style="0" bestFit="1" customWidth="1"/>
    <col min="2" max="2" width="19.8515625" style="0" customWidth="1"/>
  </cols>
  <sheetData>
    <row r="1" spans="1:2" ht="18">
      <c r="A1" t="s">
        <v>99</v>
      </c>
      <c r="B1" s="72" t="s">
        <v>5</v>
      </c>
    </row>
    <row r="2" ht="12">
      <c r="C2" s="15" t="s">
        <v>11</v>
      </c>
    </row>
    <row r="3" ht="12">
      <c r="C3" s="15" t="s">
        <v>23</v>
      </c>
    </row>
    <row r="4" ht="12">
      <c r="C4" s="16" t="s">
        <v>100</v>
      </c>
    </row>
    <row r="5" spans="3:8" ht="12">
      <c r="C5" s="73" t="s">
        <v>6</v>
      </c>
      <c r="D5" s="73" t="s">
        <v>6</v>
      </c>
      <c r="E5" s="73" t="s">
        <v>6</v>
      </c>
      <c r="G5" s="1"/>
      <c r="H5" s="1" t="s">
        <v>89</v>
      </c>
    </row>
    <row r="6" spans="1:8" ht="12">
      <c r="A6" s="1" t="s">
        <v>1</v>
      </c>
      <c r="B6" s="74" t="s">
        <v>0</v>
      </c>
      <c r="C6" s="73">
        <v>1</v>
      </c>
      <c r="D6" s="73">
        <v>2</v>
      </c>
      <c r="E6" s="73">
        <v>3</v>
      </c>
      <c r="F6" s="6" t="s">
        <v>4</v>
      </c>
      <c r="G6" s="6" t="s">
        <v>101</v>
      </c>
      <c r="H6" s="74" t="s">
        <v>102</v>
      </c>
    </row>
    <row r="7" spans="1:6" ht="12">
      <c r="A7" s="1" t="s">
        <v>12</v>
      </c>
      <c r="B7" s="74"/>
      <c r="C7" s="2"/>
      <c r="D7" s="2"/>
      <c r="E7" s="2"/>
      <c r="F7" s="2"/>
    </row>
    <row r="8" spans="1:8" ht="15">
      <c r="A8" s="75" t="s">
        <v>79</v>
      </c>
      <c r="B8" s="76" t="s">
        <v>80</v>
      </c>
      <c r="C8" s="77">
        <v>96</v>
      </c>
      <c r="D8" s="77">
        <v>97</v>
      </c>
      <c r="E8" s="77">
        <v>96</v>
      </c>
      <c r="F8" s="76">
        <f>SUM(C8:E8)</f>
        <v>289</v>
      </c>
      <c r="G8" s="78">
        <f>RANK($F8,$F$8:$F$12)</f>
        <v>1</v>
      </c>
      <c r="H8" s="78">
        <f>RANK($F8,$F$8:$F$39)</f>
        <v>2</v>
      </c>
    </row>
    <row r="9" spans="1:8" ht="15">
      <c r="A9" s="75" t="s">
        <v>103</v>
      </c>
      <c r="B9" s="76" t="s">
        <v>37</v>
      </c>
      <c r="C9" s="77">
        <v>96</v>
      </c>
      <c r="D9" s="77">
        <v>96</v>
      </c>
      <c r="E9" s="77">
        <v>96</v>
      </c>
      <c r="F9" s="76">
        <f>SUM(C9:E9)</f>
        <v>288</v>
      </c>
      <c r="G9" s="78">
        <f>RANK($F9,$F$8:$F$12)</f>
        <v>2</v>
      </c>
      <c r="H9" s="78">
        <f>RANK($F9,$F$8:$F$39)</f>
        <v>3</v>
      </c>
    </row>
    <row r="10" spans="1:8" ht="15">
      <c r="A10" s="75" t="s">
        <v>82</v>
      </c>
      <c r="B10" s="76" t="s">
        <v>83</v>
      </c>
      <c r="C10" s="77">
        <v>94</v>
      </c>
      <c r="D10" s="77">
        <v>96</v>
      </c>
      <c r="E10" s="77">
        <v>97</v>
      </c>
      <c r="F10" s="76">
        <f>SUM(C10:E10)</f>
        <v>287</v>
      </c>
      <c r="G10" s="78">
        <f>RANK($F10,$F$8:$F$12)</f>
        <v>3</v>
      </c>
      <c r="H10" s="78">
        <f>RANK($F10,$F$8:$F$39)</f>
        <v>5</v>
      </c>
    </row>
    <row r="11" spans="1:8" ht="15">
      <c r="A11" s="75" t="s">
        <v>43</v>
      </c>
      <c r="B11" s="76" t="s">
        <v>46</v>
      </c>
      <c r="C11" s="77">
        <v>95</v>
      </c>
      <c r="D11" s="77">
        <v>93</v>
      </c>
      <c r="E11" s="77">
        <v>98</v>
      </c>
      <c r="F11" s="76">
        <f>SUM(C11:E11)</f>
        <v>286</v>
      </c>
      <c r="G11" s="78">
        <f>RANK($F11,$F$8:$F$12)</f>
        <v>4</v>
      </c>
      <c r="H11" s="78">
        <f>RANK($F11,$F$8:$F$39)</f>
        <v>7</v>
      </c>
    </row>
    <row r="12" spans="1:8" ht="15">
      <c r="A12" s="75"/>
      <c r="B12" s="76"/>
      <c r="C12" s="77"/>
      <c r="D12" s="77"/>
      <c r="E12" s="77"/>
      <c r="F12" s="76">
        <f>SUM(C12:E12)</f>
        <v>0</v>
      </c>
      <c r="G12" s="78">
        <f>RANK($F12,$F$8:$F$12)</f>
        <v>5</v>
      </c>
      <c r="H12" s="78">
        <f>RANK($F12,$F$8:$F$39)</f>
        <v>20</v>
      </c>
    </row>
    <row r="13" spans="1:8" ht="15">
      <c r="A13" s="75"/>
      <c r="B13" s="76"/>
      <c r="C13" s="77"/>
      <c r="D13" s="77"/>
      <c r="E13" s="77"/>
      <c r="F13" s="76"/>
      <c r="G13" s="78"/>
      <c r="H13" s="78"/>
    </row>
    <row r="14" spans="3:8" ht="15">
      <c r="C14" s="73" t="s">
        <v>6</v>
      </c>
      <c r="D14" s="73" t="s">
        <v>6</v>
      </c>
      <c r="E14" s="73" t="s">
        <v>6</v>
      </c>
      <c r="G14" s="1"/>
      <c r="H14" s="78"/>
    </row>
    <row r="15" spans="1:8" ht="15">
      <c r="A15" s="1" t="s">
        <v>1</v>
      </c>
      <c r="B15" s="74" t="s">
        <v>0</v>
      </c>
      <c r="C15" s="73">
        <v>1</v>
      </c>
      <c r="D15" s="73">
        <v>2</v>
      </c>
      <c r="E15" s="73">
        <v>3</v>
      </c>
      <c r="F15" s="6" t="s">
        <v>4</v>
      </c>
      <c r="G15" s="6" t="s">
        <v>101</v>
      </c>
      <c r="H15" s="78"/>
    </row>
    <row r="16" spans="1:8" ht="15">
      <c r="A16" s="1" t="s">
        <v>78</v>
      </c>
      <c r="B16" s="74"/>
      <c r="C16" s="2"/>
      <c r="D16" s="2"/>
      <c r="E16" s="2"/>
      <c r="F16" s="2"/>
      <c r="H16" s="78"/>
    </row>
    <row r="17" spans="1:8" ht="15">
      <c r="A17" s="75" t="s">
        <v>103</v>
      </c>
      <c r="B17" s="76" t="s">
        <v>42</v>
      </c>
      <c r="C17" s="77">
        <v>95</v>
      </c>
      <c r="D17" s="77">
        <v>94</v>
      </c>
      <c r="E17" s="77">
        <v>99</v>
      </c>
      <c r="F17" s="76">
        <f>SUM(C17:E17)</f>
        <v>288</v>
      </c>
      <c r="G17" s="78">
        <f>RANK($F17,$F$17:$F$21)</f>
        <v>1</v>
      </c>
      <c r="H17" s="78">
        <f>RANK($F17,$F$8:$F$39)</f>
        <v>3</v>
      </c>
    </row>
    <row r="18" spans="1:8" ht="15">
      <c r="A18" s="75" t="s">
        <v>64</v>
      </c>
      <c r="B18" s="76" t="s">
        <v>104</v>
      </c>
      <c r="C18" s="77">
        <v>94</v>
      </c>
      <c r="D18" s="77">
        <v>96</v>
      </c>
      <c r="E18" s="77">
        <v>96</v>
      </c>
      <c r="F18" s="76">
        <f>SUM(C18:E18)</f>
        <v>286</v>
      </c>
      <c r="G18" s="78">
        <f>RANK($F18,$F$17:$F$21)</f>
        <v>2</v>
      </c>
      <c r="H18" s="78">
        <f>RANK($F18,$F$8:$F$39)</f>
        <v>7</v>
      </c>
    </row>
    <row r="19" spans="1:8" ht="15">
      <c r="A19" s="75" t="s">
        <v>43</v>
      </c>
      <c r="B19" s="76" t="s">
        <v>45</v>
      </c>
      <c r="C19" s="77">
        <v>93</v>
      </c>
      <c r="D19" s="77">
        <v>96</v>
      </c>
      <c r="E19" s="77">
        <v>94</v>
      </c>
      <c r="F19" s="76">
        <f>SUM(C19:E19)</f>
        <v>283</v>
      </c>
      <c r="G19" s="78">
        <f>RANK($F19,$F$17:$F$21)</f>
        <v>3</v>
      </c>
      <c r="H19" s="78">
        <f>RANK($F19,$F$8:$F$39)</f>
        <v>9</v>
      </c>
    </row>
    <row r="20" spans="1:8" ht="15">
      <c r="A20" s="75" t="s">
        <v>55</v>
      </c>
      <c r="B20" s="76" t="s">
        <v>57</v>
      </c>
      <c r="C20" s="77">
        <v>92</v>
      </c>
      <c r="D20" s="77">
        <v>94</v>
      </c>
      <c r="E20" s="77">
        <v>95</v>
      </c>
      <c r="F20" s="76">
        <f>SUM(C20:E20)</f>
        <v>281</v>
      </c>
      <c r="G20" s="78">
        <f>RANK($F20,$F$17:$F$21)</f>
        <v>4</v>
      </c>
      <c r="H20" s="78">
        <f>RANK($F20,$F$8:$F$39)</f>
        <v>12</v>
      </c>
    </row>
    <row r="21" spans="1:8" ht="15">
      <c r="A21" s="75" t="s">
        <v>43</v>
      </c>
      <c r="B21" s="76" t="s">
        <v>54</v>
      </c>
      <c r="C21" s="77">
        <v>93</v>
      </c>
      <c r="D21" s="77">
        <v>92</v>
      </c>
      <c r="E21" s="77">
        <v>90</v>
      </c>
      <c r="F21" s="76">
        <f>SUM(C21:E21)</f>
        <v>275</v>
      </c>
      <c r="G21" s="78">
        <f>RANK($F21,$F$17:$F$21)</f>
        <v>5</v>
      </c>
      <c r="H21" s="78">
        <f>RANK($F21,$F$8:$F$39)</f>
        <v>15</v>
      </c>
    </row>
    <row r="22" spans="1:8" ht="15">
      <c r="A22" s="75"/>
      <c r="B22" s="76"/>
      <c r="C22" s="77"/>
      <c r="D22" s="77"/>
      <c r="E22" s="77"/>
      <c r="F22" s="76"/>
      <c r="G22" s="78"/>
      <c r="H22" s="78"/>
    </row>
    <row r="23" spans="3:8" ht="15">
      <c r="C23" s="73" t="s">
        <v>6</v>
      </c>
      <c r="D23" s="73" t="s">
        <v>6</v>
      </c>
      <c r="E23" s="73" t="s">
        <v>6</v>
      </c>
      <c r="G23" s="1"/>
      <c r="H23" s="78"/>
    </row>
    <row r="24" spans="1:8" ht="15">
      <c r="A24" s="1" t="s">
        <v>1</v>
      </c>
      <c r="B24" s="74" t="s">
        <v>0</v>
      </c>
      <c r="C24" s="73">
        <v>1</v>
      </c>
      <c r="D24" s="73">
        <v>2</v>
      </c>
      <c r="E24" s="73">
        <v>3</v>
      </c>
      <c r="F24" s="6" t="s">
        <v>4</v>
      </c>
      <c r="G24" s="6" t="s">
        <v>101</v>
      </c>
      <c r="H24" s="78"/>
    </row>
    <row r="25" spans="1:8" ht="15">
      <c r="A25" s="1" t="s">
        <v>77</v>
      </c>
      <c r="B25" s="74"/>
      <c r="C25" s="2"/>
      <c r="D25" s="2"/>
      <c r="E25" s="2"/>
      <c r="F25" s="2"/>
      <c r="H25" s="78"/>
    </row>
    <row r="26" spans="1:8" ht="15">
      <c r="A26" s="75" t="s">
        <v>26</v>
      </c>
      <c r="B26" s="76" t="s">
        <v>30</v>
      </c>
      <c r="C26" s="77">
        <v>98</v>
      </c>
      <c r="D26" s="77">
        <v>97</v>
      </c>
      <c r="E26" s="77">
        <v>98</v>
      </c>
      <c r="F26" s="76">
        <f>SUM(C26:E26)</f>
        <v>293</v>
      </c>
      <c r="G26" s="78">
        <f>RANK($F26,$F$26:$F$30)</f>
        <v>1</v>
      </c>
      <c r="H26" s="78">
        <f>RANK($F26,$F$8:$F$39)</f>
        <v>1</v>
      </c>
    </row>
    <row r="27" spans="1:8" ht="15">
      <c r="A27" s="75" t="s">
        <v>55</v>
      </c>
      <c r="B27" s="76" t="s">
        <v>58</v>
      </c>
      <c r="C27" s="77">
        <v>96</v>
      </c>
      <c r="D27" s="77">
        <v>97</v>
      </c>
      <c r="E27" s="77">
        <v>94</v>
      </c>
      <c r="F27" s="76">
        <f>SUM(C27:E27)</f>
        <v>287</v>
      </c>
      <c r="G27" s="78">
        <f>RANK($F27,$F$26:$F$30)</f>
        <v>2</v>
      </c>
      <c r="H27" s="78">
        <f>RANK($F27,$F$8:$F$39)</f>
        <v>5</v>
      </c>
    </row>
    <row r="28" spans="1:8" ht="15">
      <c r="A28" s="75" t="s">
        <v>43</v>
      </c>
      <c r="B28" s="76" t="s">
        <v>48</v>
      </c>
      <c r="C28" s="77">
        <v>92</v>
      </c>
      <c r="D28" s="77">
        <v>96</v>
      </c>
      <c r="E28" s="77">
        <v>95</v>
      </c>
      <c r="F28" s="76">
        <f>SUM(C28:E28)</f>
        <v>283</v>
      </c>
      <c r="G28" s="78">
        <f>RANK($F28,$F$26:$F$30)</f>
        <v>3</v>
      </c>
      <c r="H28" s="78">
        <f>RANK($F28,$F$8:$F$39)</f>
        <v>9</v>
      </c>
    </row>
    <row r="29" spans="1:8" ht="15">
      <c r="A29" s="75" t="s">
        <v>64</v>
      </c>
      <c r="B29" s="76" t="s">
        <v>69</v>
      </c>
      <c r="C29" s="77">
        <v>96</v>
      </c>
      <c r="D29" s="77">
        <v>94</v>
      </c>
      <c r="E29" s="77">
        <v>93</v>
      </c>
      <c r="F29" s="76">
        <f>SUM(C29:E29)</f>
        <v>283</v>
      </c>
      <c r="G29" s="78">
        <v>4</v>
      </c>
      <c r="H29" s="78">
        <f>RANK($F29,$F$8:$F$39)</f>
        <v>9</v>
      </c>
    </row>
    <row r="30" spans="1:8" ht="15">
      <c r="A30" s="75" t="s">
        <v>26</v>
      </c>
      <c r="B30" s="76" t="s">
        <v>32</v>
      </c>
      <c r="C30" s="77">
        <v>89</v>
      </c>
      <c r="D30" s="77">
        <v>90</v>
      </c>
      <c r="E30" s="77">
        <v>93</v>
      </c>
      <c r="F30" s="76">
        <f>SUM(C30:E30)</f>
        <v>272</v>
      </c>
      <c r="G30" s="78">
        <f>RANK($F30,$F$26:$F$30)</f>
        <v>5</v>
      </c>
      <c r="H30" s="78">
        <f>RANK($F30,$F$8:$F$39)</f>
        <v>17</v>
      </c>
    </row>
    <row r="31" spans="1:8" ht="15">
      <c r="A31" s="4"/>
      <c r="B31" s="4"/>
      <c r="C31" s="10" t="s">
        <v>99</v>
      </c>
      <c r="D31" s="10"/>
      <c r="E31" s="10"/>
      <c r="F31" s="3"/>
      <c r="G31" s="3"/>
      <c r="H31" s="78"/>
    </row>
    <row r="32" spans="1:8" ht="15">
      <c r="A32" s="75"/>
      <c r="C32" s="73" t="s">
        <v>6</v>
      </c>
      <c r="D32" s="73" t="s">
        <v>6</v>
      </c>
      <c r="E32" s="73" t="s">
        <v>6</v>
      </c>
      <c r="G32" s="1"/>
      <c r="H32" s="78"/>
    </row>
    <row r="33" spans="1:8" ht="15">
      <c r="A33" s="1" t="s">
        <v>1</v>
      </c>
      <c r="B33" s="74" t="s">
        <v>0</v>
      </c>
      <c r="C33" s="73">
        <v>1</v>
      </c>
      <c r="D33" s="73">
        <v>2</v>
      </c>
      <c r="E33" s="73">
        <v>3</v>
      </c>
      <c r="F33" s="6" t="s">
        <v>4</v>
      </c>
      <c r="G33" s="6" t="s">
        <v>101</v>
      </c>
      <c r="H33" s="78"/>
    </row>
    <row r="34" spans="1:8" ht="15">
      <c r="A34" s="1" t="s">
        <v>76</v>
      </c>
      <c r="B34" s="74"/>
      <c r="C34" s="2"/>
      <c r="D34" s="2"/>
      <c r="E34" s="2"/>
      <c r="F34" s="2"/>
      <c r="H34" s="78"/>
    </row>
    <row r="35" spans="1:8" ht="15">
      <c r="A35" s="75" t="s">
        <v>55</v>
      </c>
      <c r="B35" s="76" t="s">
        <v>61</v>
      </c>
      <c r="C35" s="77">
        <v>93</v>
      </c>
      <c r="D35" s="77">
        <v>97</v>
      </c>
      <c r="E35" s="77">
        <v>91</v>
      </c>
      <c r="F35" s="76">
        <f>SUM(C35:E35)</f>
        <v>281</v>
      </c>
      <c r="G35" s="78">
        <f>RANK($F35,$F$35:$F$39)</f>
        <v>1</v>
      </c>
      <c r="H35" s="78">
        <f>RANK($F35,$F$8:$F$39)</f>
        <v>12</v>
      </c>
    </row>
    <row r="36" spans="1:8" ht="15">
      <c r="A36" s="75" t="s">
        <v>64</v>
      </c>
      <c r="B36" s="76" t="s">
        <v>74</v>
      </c>
      <c r="C36" s="77">
        <v>95</v>
      </c>
      <c r="D36" s="77">
        <v>91</v>
      </c>
      <c r="E36" s="77">
        <v>94</v>
      </c>
      <c r="F36" s="76">
        <f>SUM(C36:E36)</f>
        <v>280</v>
      </c>
      <c r="G36" s="78">
        <f>RANK($F36,$F$35:$F$39)</f>
        <v>2</v>
      </c>
      <c r="H36" s="78">
        <f>RANK($F36,$F$8:$F$39)</f>
        <v>14</v>
      </c>
    </row>
    <row r="37" spans="1:8" ht="15">
      <c r="A37" s="75" t="s">
        <v>43</v>
      </c>
      <c r="B37" s="76" t="s">
        <v>51</v>
      </c>
      <c r="C37" s="77">
        <v>87</v>
      </c>
      <c r="D37" s="77">
        <v>95</v>
      </c>
      <c r="E37" s="77">
        <v>92</v>
      </c>
      <c r="F37" s="76">
        <f>SUM(C37:E37)</f>
        <v>274</v>
      </c>
      <c r="G37" s="78">
        <f>RANK($F37,$F$35:$F$39)</f>
        <v>3</v>
      </c>
      <c r="H37" s="78">
        <f>RANK($F37,$F$8:$F$39)</f>
        <v>16</v>
      </c>
    </row>
    <row r="38" spans="1:8" ht="15">
      <c r="A38" s="75" t="s">
        <v>26</v>
      </c>
      <c r="B38" s="76" t="s">
        <v>34</v>
      </c>
      <c r="C38" s="77">
        <v>88</v>
      </c>
      <c r="D38" s="77">
        <v>91</v>
      </c>
      <c r="E38" s="77">
        <v>92</v>
      </c>
      <c r="F38" s="76">
        <f>SUM(C38:E38)</f>
        <v>271</v>
      </c>
      <c r="G38" s="78">
        <f>RANK($F38,$F$35:$F$39)</f>
        <v>4</v>
      </c>
      <c r="H38" s="78">
        <f>RANK($F38,$F$8:$F$39)</f>
        <v>18</v>
      </c>
    </row>
    <row r="39" spans="1:8" ht="15">
      <c r="A39" s="75" t="s">
        <v>26</v>
      </c>
      <c r="B39" s="76" t="s">
        <v>105</v>
      </c>
      <c r="C39" s="77">
        <v>89</v>
      </c>
      <c r="D39" s="77">
        <v>88</v>
      </c>
      <c r="E39" s="77">
        <v>87</v>
      </c>
      <c r="F39" s="76">
        <f>SUM(C39:E39)</f>
        <v>264</v>
      </c>
      <c r="G39" s="78">
        <f>RANK($F39,$F$35:$F$39)</f>
        <v>5</v>
      </c>
      <c r="H39" s="78">
        <f>RANK($F39,$F$8:$F$39)</f>
        <v>19</v>
      </c>
    </row>
    <row r="40" spans="1:8" ht="15">
      <c r="A40" s="75"/>
      <c r="B40" s="76"/>
      <c r="C40" s="77"/>
      <c r="D40" s="77"/>
      <c r="E40" s="77"/>
      <c r="F40" s="76"/>
      <c r="G40" s="78"/>
      <c r="H40" s="3"/>
    </row>
    <row r="41" spans="3:8" ht="12">
      <c r="C41" s="73" t="s">
        <v>6</v>
      </c>
      <c r="D41" s="73" t="s">
        <v>6</v>
      </c>
      <c r="E41" s="73" t="s">
        <v>6</v>
      </c>
      <c r="G41" s="1"/>
      <c r="H41" s="3"/>
    </row>
    <row r="42" spans="1:8" ht="12">
      <c r="A42" s="1" t="s">
        <v>1</v>
      </c>
      <c r="B42" s="74" t="s">
        <v>0</v>
      </c>
      <c r="C42" s="73">
        <v>1</v>
      </c>
      <c r="D42" s="73">
        <v>2</v>
      </c>
      <c r="E42" s="73">
        <v>3</v>
      </c>
      <c r="F42" s="6" t="s">
        <v>4</v>
      </c>
      <c r="G42" s="6" t="s">
        <v>101</v>
      </c>
      <c r="H42" s="3"/>
    </row>
    <row r="43" spans="1:6" ht="12">
      <c r="A43" s="1" t="s">
        <v>8</v>
      </c>
      <c r="B43" s="74"/>
      <c r="C43" s="2"/>
      <c r="D43" s="2"/>
      <c r="E43" s="2"/>
      <c r="F43" s="2"/>
    </row>
    <row r="44" spans="1:8" ht="15">
      <c r="A44" s="75" t="s">
        <v>79</v>
      </c>
      <c r="B44" s="76" t="s">
        <v>80</v>
      </c>
      <c r="C44" s="77">
        <v>96</v>
      </c>
      <c r="D44" s="77">
        <v>97</v>
      </c>
      <c r="E44" s="77">
        <v>96</v>
      </c>
      <c r="F44" s="76">
        <f>SUM(C44:E44)</f>
        <v>289</v>
      </c>
      <c r="G44" s="78">
        <f>RANK($F44,$F$44:$F$46)</f>
        <v>1</v>
      </c>
      <c r="H44" s="3"/>
    </row>
    <row r="45" spans="1:8" ht="15">
      <c r="A45" s="75" t="s">
        <v>64</v>
      </c>
      <c r="B45" s="76" t="s">
        <v>106</v>
      </c>
      <c r="C45" s="77">
        <v>94</v>
      </c>
      <c r="D45" s="77">
        <v>96</v>
      </c>
      <c r="E45" s="77">
        <v>96</v>
      </c>
      <c r="F45" s="76">
        <f>SUM(C45:E45)</f>
        <v>286</v>
      </c>
      <c r="G45" s="78">
        <f>RANK($F45,$F$44:$F$46)</f>
        <v>2</v>
      </c>
      <c r="H45" s="3"/>
    </row>
    <row r="46" spans="1:8" ht="15">
      <c r="A46" s="75" t="s">
        <v>43</v>
      </c>
      <c r="B46" s="76" t="s">
        <v>54</v>
      </c>
      <c r="C46" s="77">
        <v>93</v>
      </c>
      <c r="D46" s="77">
        <v>92</v>
      </c>
      <c r="E46" s="77">
        <v>90</v>
      </c>
      <c r="F46" s="76">
        <f>SUM(C46:E46)</f>
        <v>275</v>
      </c>
      <c r="G46" s="78">
        <f>RANK($F46,$F$44:$F$46)</f>
        <v>3</v>
      </c>
      <c r="H46" s="3"/>
    </row>
    <row r="47" ht="12">
      <c r="H47" s="3"/>
    </row>
    <row r="48" spans="3:8" ht="12">
      <c r="C48" s="73" t="s">
        <v>6</v>
      </c>
      <c r="D48" s="73" t="s">
        <v>6</v>
      </c>
      <c r="E48" s="73" t="s">
        <v>6</v>
      </c>
      <c r="G48" s="1"/>
      <c r="H48" s="3"/>
    </row>
    <row r="49" spans="1:8" ht="12">
      <c r="A49" s="1" t="s">
        <v>1</v>
      </c>
      <c r="B49" s="74" t="s">
        <v>0</v>
      </c>
      <c r="C49" s="73">
        <v>1</v>
      </c>
      <c r="D49" s="73">
        <v>2</v>
      </c>
      <c r="E49" s="73">
        <v>3</v>
      </c>
      <c r="F49" s="6" t="s">
        <v>4</v>
      </c>
      <c r="G49" s="6" t="s">
        <v>101</v>
      </c>
      <c r="H49" s="3"/>
    </row>
    <row r="50" spans="1:8" ht="12">
      <c r="A50" s="1" t="s">
        <v>9</v>
      </c>
      <c r="B50" s="74"/>
      <c r="C50" s="2"/>
      <c r="D50" s="2"/>
      <c r="E50" s="2"/>
      <c r="F50" s="2"/>
      <c r="H50" s="3"/>
    </row>
    <row r="51" spans="1:8" ht="15">
      <c r="A51" s="75" t="s">
        <v>64</v>
      </c>
      <c r="B51" s="76" t="s">
        <v>74</v>
      </c>
      <c r="C51" s="77">
        <v>95</v>
      </c>
      <c r="D51" s="77">
        <v>91</v>
      </c>
      <c r="E51" s="77">
        <v>94</v>
      </c>
      <c r="F51" s="76">
        <f>SUM(C51:E51)</f>
        <v>280</v>
      </c>
      <c r="G51" s="78">
        <f>RANK($F51,$F$47:$F$52)</f>
        <v>1</v>
      </c>
      <c r="H51" s="3"/>
    </row>
    <row r="52" spans="1:8" ht="15">
      <c r="A52" s="75" t="s">
        <v>64</v>
      </c>
      <c r="B52" s="76" t="s">
        <v>72</v>
      </c>
      <c r="C52" s="77">
        <v>92</v>
      </c>
      <c r="D52" s="77">
        <v>93</v>
      </c>
      <c r="E52" s="77">
        <v>90</v>
      </c>
      <c r="F52" s="76">
        <f>SUM(C52:E52)</f>
        <v>275</v>
      </c>
      <c r="G52" s="78">
        <f>RANK($F52,$F$51:$F$53)</f>
        <v>2</v>
      </c>
      <c r="H52" s="3"/>
    </row>
    <row r="53" spans="1:8" ht="15">
      <c r="A53" s="75" t="s">
        <v>43</v>
      </c>
      <c r="B53" s="76" t="s">
        <v>54</v>
      </c>
      <c r="C53" s="79">
        <v>93</v>
      </c>
      <c r="D53" s="77">
        <v>92</v>
      </c>
      <c r="E53" s="77">
        <v>90</v>
      </c>
      <c r="F53" s="76">
        <f>SUM(C53:E53)</f>
        <v>275</v>
      </c>
      <c r="G53" s="78">
        <v>3</v>
      </c>
      <c r="H53" s="3"/>
    </row>
    <row r="54" spans="1:8" ht="15">
      <c r="A54" s="75"/>
      <c r="B54" s="76"/>
      <c r="C54" s="77"/>
      <c r="D54" s="77"/>
      <c r="E54" s="77"/>
      <c r="F54" s="76"/>
      <c r="G54" s="78"/>
      <c r="H54" s="3"/>
    </row>
    <row r="55" spans="3:8" ht="12">
      <c r="C55" s="73" t="s">
        <v>6</v>
      </c>
      <c r="D55" s="73" t="s">
        <v>6</v>
      </c>
      <c r="E55" s="73" t="s">
        <v>6</v>
      </c>
      <c r="G55" s="1"/>
      <c r="H55" s="3"/>
    </row>
    <row r="56" spans="1:8" ht="12">
      <c r="A56" s="1" t="s">
        <v>1</v>
      </c>
      <c r="B56" s="74" t="s">
        <v>0</v>
      </c>
      <c r="C56" s="73">
        <v>1</v>
      </c>
      <c r="D56" s="73">
        <v>2</v>
      </c>
      <c r="E56" s="73">
        <v>3</v>
      </c>
      <c r="F56" s="6" t="s">
        <v>4</v>
      </c>
      <c r="G56" s="6" t="s">
        <v>101</v>
      </c>
      <c r="H56" s="3"/>
    </row>
    <row r="57" spans="1:8" ht="12">
      <c r="A57" s="1" t="s">
        <v>10</v>
      </c>
      <c r="B57" s="74"/>
      <c r="C57" s="2"/>
      <c r="D57" s="2"/>
      <c r="E57" s="2"/>
      <c r="F57" s="2"/>
      <c r="H57" s="3"/>
    </row>
    <row r="58" spans="1:8" ht="15">
      <c r="A58" s="75" t="s">
        <v>103</v>
      </c>
      <c r="B58" s="76" t="s">
        <v>37</v>
      </c>
      <c r="C58" s="77">
        <v>96</v>
      </c>
      <c r="D58" s="77">
        <v>96</v>
      </c>
      <c r="E58" s="77">
        <v>96</v>
      </c>
      <c r="F58" s="76">
        <f>SUM(C58:E58)</f>
        <v>288</v>
      </c>
      <c r="G58" s="78">
        <f>RANK($F58,$F$58:$F$60)</f>
        <v>1</v>
      </c>
      <c r="H58" s="3"/>
    </row>
    <row r="59" spans="1:8" ht="15">
      <c r="A59" s="75" t="s">
        <v>82</v>
      </c>
      <c r="B59" s="76" t="s">
        <v>83</v>
      </c>
      <c r="C59" s="77">
        <v>94</v>
      </c>
      <c r="D59" s="77">
        <v>96</v>
      </c>
      <c r="E59" s="77">
        <v>97</v>
      </c>
      <c r="F59" s="76">
        <f>SUM(C59:E59)</f>
        <v>287</v>
      </c>
      <c r="G59" s="78">
        <f>RANK($F59,$F$58:$F$60)</f>
        <v>2</v>
      </c>
      <c r="H59" s="3"/>
    </row>
    <row r="60" spans="1:8" ht="15">
      <c r="A60" s="75" t="s">
        <v>43</v>
      </c>
      <c r="B60" s="76" t="s">
        <v>45</v>
      </c>
      <c r="C60" s="77">
        <v>93</v>
      </c>
      <c r="D60" s="77">
        <v>96</v>
      </c>
      <c r="E60" s="77">
        <v>94</v>
      </c>
      <c r="F60" s="76">
        <f>SUM(C60:E60)</f>
        <v>283</v>
      </c>
      <c r="G60" s="78">
        <f>RANK($F60,$F$58:$F$60)</f>
        <v>3</v>
      </c>
      <c r="H60" s="3"/>
    </row>
    <row r="61" spans="1:8" ht="12">
      <c r="A61" s="4"/>
      <c r="B61" s="4"/>
      <c r="C61" s="10"/>
      <c r="D61" s="10"/>
      <c r="E61" s="10"/>
      <c r="F61" s="3"/>
      <c r="G61" s="3"/>
      <c r="H61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2016-11-29T17:20:38Z</cp:lastPrinted>
  <dcterms:created xsi:type="dcterms:W3CDTF">2009-09-26T18:03:40Z</dcterms:created>
  <dcterms:modified xsi:type="dcterms:W3CDTF">2017-02-12T19:41:58Z</dcterms:modified>
  <cp:category/>
  <cp:version/>
  <cp:contentType/>
  <cp:contentStatus/>
</cp:coreProperties>
</file>