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26003893c4e9f54/Documents/shooting coordinator/2024-2025/"/>
    </mc:Choice>
  </mc:AlternateContent>
  <xr:revisionPtr revIDLastSave="235" documentId="8_{F37DB54F-2789-4837-80F2-2994D2FCC3E7}" xr6:coauthVersionLast="47" xr6:coauthVersionMax="47" xr10:uidLastSave="{214CB832-86D8-45B5-8CCB-0BEA8614CBED}"/>
  <bookViews>
    <workbookView xWindow="-120" yWindow="-120" windowWidth="29040" windowHeight="15840" xr2:uid="{B9A2B007-62AD-456B-8702-880FCEB141F3}"/>
  </bookViews>
  <sheets>
    <sheet name="Sheet1" sheetId="1" r:id="rId1"/>
  </sheets>
  <definedNames>
    <definedName name="_xlnm.Print_Area" localSheetId="0">Sheet1!$A$1:$AA$17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7" i="1"/>
  <c r="Y9" i="1"/>
  <c r="Z10" i="1"/>
  <c r="Y10" i="1"/>
  <c r="Z7" i="1"/>
  <c r="Y7" i="1"/>
  <c r="Z9" i="1"/>
  <c r="Z12" i="1"/>
  <c r="Y12" i="1"/>
  <c r="Z8" i="1"/>
  <c r="Y8" i="1"/>
  <c r="Z11" i="1"/>
  <c r="Y11" i="1"/>
</calcChain>
</file>

<file path=xl/sharedStrings.xml><?xml version="1.0" encoding="utf-8"?>
<sst xmlns="http://schemas.openxmlformats.org/spreadsheetml/2006/main" count="37" uniqueCount="29">
  <si>
    <t>CTSA - Small Bore Rifle Wing</t>
  </si>
  <si>
    <t>2023-2024</t>
  </si>
  <si>
    <t>IMI League</t>
  </si>
  <si>
    <t>Declared Team Average</t>
  </si>
  <si>
    <t>Handicap to add on</t>
  </si>
  <si>
    <t>Round1</t>
  </si>
  <si>
    <t>Points</t>
  </si>
  <si>
    <t>Round 2</t>
  </si>
  <si>
    <t>Round 3</t>
  </si>
  <si>
    <t>points</t>
  </si>
  <si>
    <t>Round 4</t>
  </si>
  <si>
    <t>Round 5</t>
  </si>
  <si>
    <t>New Handicap to add on</t>
  </si>
  <si>
    <t>Round 6</t>
  </si>
  <si>
    <t>Round 7</t>
  </si>
  <si>
    <t>Round 8</t>
  </si>
  <si>
    <t>Round 9</t>
  </si>
  <si>
    <t>Round 10</t>
  </si>
  <si>
    <t>Total Points</t>
  </si>
  <si>
    <t>Aggregate</t>
  </si>
  <si>
    <t>Average</t>
  </si>
  <si>
    <t>Club</t>
  </si>
  <si>
    <t>Falmouth A</t>
  </si>
  <si>
    <t>St. Austell A</t>
  </si>
  <si>
    <t>Helston A</t>
  </si>
  <si>
    <t xml:space="preserve">St. Austell B </t>
  </si>
  <si>
    <t>Score Sheet - P. Rogers. IMIscores2024-2025</t>
  </si>
  <si>
    <t>Hayle A</t>
  </si>
  <si>
    <t>City of Truro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</si>
</sst>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u/>
      <sz val="8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u/>
      <sz val="7"/>
      <name val="Arial"/>
      <family val="2"/>
    </font>
    <font>
      <b/>
      <u/>
      <sz val="11"/>
      <color theme="1"/>
      <name val="Aptos Narrow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textRotation="90"/>
    </xf>
    <xf numFmtId="0" fontId="8" fillId="0" borderId="1" xfId="0" applyFont="1" applyBorder="1" applyAlignment="1">
      <alignment textRotation="90"/>
    </xf>
    <xf numFmtId="0" fontId="8" fillId="0" borderId="1" xfId="0" applyFont="1" applyBorder="1"/>
    <xf numFmtId="0" fontId="6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left"/>
    </xf>
    <xf numFmtId="164" fontId="12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right"/>
    </xf>
    <xf numFmtId="2" fontId="12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8C6E-6506-4D22-850D-F58D583F7BD2}">
  <dimension ref="A1:AA17"/>
  <sheetViews>
    <sheetView tabSelected="1" zoomScaleNormal="100" workbookViewId="0">
      <selection activeCell="X24" sqref="X23:Y24"/>
    </sheetView>
  </sheetViews>
  <sheetFormatPr defaultRowHeight="15" x14ac:dyDescent="0.25"/>
  <cols>
    <col min="1" max="1" width="12.42578125" customWidth="1"/>
    <col min="2" max="2" width="6.7109375" customWidth="1"/>
    <col min="3" max="3" width="5.42578125" customWidth="1"/>
    <col min="4" max="4" width="5.7109375" customWidth="1"/>
    <col min="5" max="5" width="2.85546875" style="2" customWidth="1"/>
    <col min="6" max="6" width="5.7109375" customWidth="1"/>
    <col min="7" max="7" width="3" customWidth="1"/>
    <col min="8" max="8" width="5.7109375" customWidth="1"/>
    <col min="9" max="9" width="2.7109375" customWidth="1"/>
    <col min="10" max="10" width="5.7109375" customWidth="1"/>
    <col min="11" max="11" width="3.140625" customWidth="1"/>
    <col min="12" max="12" width="5.7109375" customWidth="1"/>
    <col min="13" max="13" width="3.140625" customWidth="1"/>
    <col min="14" max="14" width="5.28515625" customWidth="1"/>
    <col min="15" max="15" width="5.7109375" customWidth="1"/>
    <col min="16" max="16" width="3.28515625" customWidth="1"/>
    <col min="17" max="17" width="5.7109375" customWidth="1"/>
    <col min="18" max="18" width="3.140625" customWidth="1"/>
    <col min="19" max="19" width="5.7109375" customWidth="1"/>
    <col min="20" max="20" width="3.140625" customWidth="1"/>
    <col min="21" max="21" width="5.7109375" customWidth="1"/>
    <col min="22" max="22" width="3.140625" customWidth="1"/>
    <col min="23" max="23" width="5.7109375" customWidth="1"/>
    <col min="24" max="24" width="3.140625" customWidth="1"/>
    <col min="25" max="25" width="3.28515625" customWidth="1"/>
    <col min="26" max="26" width="6.85546875" customWidth="1"/>
    <col min="27" max="27" width="7.7109375" customWidth="1"/>
  </cols>
  <sheetData>
    <row r="1" spans="1:27" ht="25.5" x14ac:dyDescent="0.35">
      <c r="C1" s="1"/>
      <c r="G1" s="28" t="s">
        <v>0</v>
      </c>
      <c r="H1" s="28"/>
      <c r="I1" s="28"/>
      <c r="J1" s="28"/>
      <c r="K1" s="28"/>
      <c r="L1" s="28"/>
      <c r="M1" s="28"/>
    </row>
    <row r="2" spans="1:27" ht="18" x14ac:dyDescent="0.25">
      <c r="E2" s="3"/>
      <c r="G2" s="28" t="s">
        <v>1</v>
      </c>
      <c r="H2" s="28"/>
      <c r="I2" s="28"/>
      <c r="J2" s="28"/>
      <c r="K2" s="28"/>
      <c r="L2" s="28"/>
      <c r="M2" s="28"/>
    </row>
    <row r="3" spans="1:27" ht="18" x14ac:dyDescent="0.25">
      <c r="E3" s="3"/>
      <c r="G3" s="29" t="s">
        <v>2</v>
      </c>
      <c r="H3" s="29"/>
      <c r="I3" s="29"/>
      <c r="J3" s="29"/>
      <c r="K3" s="29"/>
      <c r="L3" s="29"/>
      <c r="M3" s="29"/>
    </row>
    <row r="4" spans="1:27" ht="20.25" x14ac:dyDescent="0.3">
      <c r="E4" s="3"/>
      <c r="G4" s="2"/>
      <c r="J4" s="4"/>
      <c r="N4" s="5"/>
    </row>
    <row r="5" spans="1:27" ht="124.5" x14ac:dyDescent="0.25">
      <c r="A5" s="6"/>
      <c r="B5" s="7" t="s">
        <v>3</v>
      </c>
      <c r="C5" s="8" t="s">
        <v>4</v>
      </c>
      <c r="D5" s="8" t="s">
        <v>5</v>
      </c>
      <c r="E5" s="7" t="s">
        <v>6</v>
      </c>
      <c r="F5" s="7" t="s">
        <v>7</v>
      </c>
      <c r="G5" s="7" t="s">
        <v>6</v>
      </c>
      <c r="H5" s="7" t="s">
        <v>8</v>
      </c>
      <c r="I5" s="7" t="s">
        <v>9</v>
      </c>
      <c r="J5" s="7" t="s">
        <v>10</v>
      </c>
      <c r="K5" s="7" t="s">
        <v>6</v>
      </c>
      <c r="L5" s="7" t="s">
        <v>11</v>
      </c>
      <c r="M5" s="7" t="s">
        <v>6</v>
      </c>
      <c r="N5" s="8" t="s">
        <v>12</v>
      </c>
      <c r="O5" s="7" t="s">
        <v>13</v>
      </c>
      <c r="P5" s="7" t="s">
        <v>6</v>
      </c>
      <c r="Q5" s="7" t="s">
        <v>14</v>
      </c>
      <c r="R5" s="7" t="s">
        <v>6</v>
      </c>
      <c r="S5" s="7" t="s">
        <v>15</v>
      </c>
      <c r="T5" s="7" t="s">
        <v>6</v>
      </c>
      <c r="U5" s="7" t="s">
        <v>16</v>
      </c>
      <c r="V5" s="7" t="s">
        <v>6</v>
      </c>
      <c r="W5" s="7" t="s">
        <v>17</v>
      </c>
      <c r="X5" s="7" t="s">
        <v>6</v>
      </c>
      <c r="Y5" s="7" t="s">
        <v>18</v>
      </c>
      <c r="Z5" s="7" t="s">
        <v>19</v>
      </c>
      <c r="AA5" s="7" t="s">
        <v>20</v>
      </c>
    </row>
    <row r="6" spans="1:27" x14ac:dyDescent="0.25">
      <c r="A6" s="9" t="s">
        <v>21</v>
      </c>
      <c r="B6" s="10"/>
      <c r="C6" s="11"/>
      <c r="D6" s="12">
        <v>1</v>
      </c>
      <c r="E6" s="12"/>
      <c r="F6" s="12">
        <v>2</v>
      </c>
      <c r="G6" s="12"/>
      <c r="H6" s="12">
        <v>3</v>
      </c>
      <c r="I6" s="12"/>
      <c r="J6" s="12">
        <v>4</v>
      </c>
      <c r="K6" s="12"/>
      <c r="L6" s="12">
        <v>5</v>
      </c>
      <c r="M6" s="9"/>
      <c r="N6" s="11"/>
      <c r="O6" s="12">
        <v>6</v>
      </c>
      <c r="P6" s="13"/>
      <c r="Q6" s="12">
        <v>7</v>
      </c>
      <c r="R6" s="14"/>
      <c r="S6" s="12">
        <v>8</v>
      </c>
      <c r="T6" s="14"/>
      <c r="U6" s="12">
        <v>9</v>
      </c>
      <c r="V6" s="14"/>
      <c r="W6" s="12">
        <v>10</v>
      </c>
      <c r="X6" s="9"/>
      <c r="Y6" s="11"/>
      <c r="Z6" s="15"/>
      <c r="AA6" s="15"/>
    </row>
    <row r="7" spans="1:27" x14ac:dyDescent="0.25">
      <c r="A7" s="19" t="s">
        <v>24</v>
      </c>
      <c r="B7" s="26">
        <v>371.5</v>
      </c>
      <c r="C7" s="26">
        <v>28.5</v>
      </c>
      <c r="D7" s="31">
        <v>410.5</v>
      </c>
      <c r="E7" s="18">
        <v>3</v>
      </c>
      <c r="F7" s="17"/>
      <c r="G7" s="19"/>
      <c r="H7" s="17"/>
      <c r="I7" s="18"/>
      <c r="J7" s="17"/>
      <c r="K7" s="18"/>
      <c r="L7" s="17"/>
      <c r="M7" s="20"/>
      <c r="N7" s="21"/>
      <c r="O7" s="17"/>
      <c r="P7" s="20"/>
      <c r="Q7" s="17"/>
      <c r="R7" s="20"/>
      <c r="S7" s="17"/>
      <c r="T7" s="20"/>
      <c r="U7" s="17"/>
      <c r="V7" s="20"/>
      <c r="W7" s="17"/>
      <c r="X7" s="20"/>
      <c r="Y7" s="22">
        <f>SUM(E7,G7,I7,K7,M7,P7,R7,T7,V7,X7)</f>
        <v>3</v>
      </c>
      <c r="Z7" s="25">
        <f>SUM(D7,F7,H7,J7,L7,O7,Q7,S7,U7,W7)</f>
        <v>410.5</v>
      </c>
      <c r="AA7" s="25">
        <f>IF(COUNT(D7,F7,H7,J7,L7,O7,Q7,S7,U7,W7),AVERAGE(D7,F7,H7,J7,L7,O7,Q7,S7,U7,W7),"")</f>
        <v>410.5</v>
      </c>
    </row>
    <row r="8" spans="1:27" x14ac:dyDescent="0.25">
      <c r="A8" s="19" t="s">
        <v>22</v>
      </c>
      <c r="B8" s="26">
        <v>374</v>
      </c>
      <c r="C8" s="26">
        <v>26</v>
      </c>
      <c r="D8" s="31">
        <v>405</v>
      </c>
      <c r="E8" s="18">
        <v>2</v>
      </c>
      <c r="F8" s="17"/>
      <c r="G8" s="19"/>
      <c r="H8" s="17"/>
      <c r="I8" s="18"/>
      <c r="J8" s="17"/>
      <c r="K8" s="18"/>
      <c r="L8" s="17"/>
      <c r="M8" s="20"/>
      <c r="N8" s="21"/>
      <c r="O8" s="17"/>
      <c r="P8" s="20"/>
      <c r="Q8" s="17"/>
      <c r="R8" s="20"/>
      <c r="S8" s="17"/>
      <c r="T8" s="20"/>
      <c r="U8" s="17"/>
      <c r="V8" s="20"/>
      <c r="W8" s="17"/>
      <c r="X8" s="20"/>
      <c r="Y8" s="22">
        <f>SUM(E8,G8,I8,K8,M8,P8,R8,T8,V8,X8)</f>
        <v>2</v>
      </c>
      <c r="Z8" s="25">
        <f>SUM(D8,F8,H8,J8,L8,O8,Q8,S8,U8,W8)</f>
        <v>405</v>
      </c>
      <c r="AA8" s="25">
        <f t="shared" ref="AA8:AA12" si="0">IF(COUNT(D8,F8,H8,J8,L8,O8,Q8,S8,U8,W8),AVERAGE(D8,F8,H8,J8,L8,O8,Q8,S8,U8,W8),"")</f>
        <v>405</v>
      </c>
    </row>
    <row r="9" spans="1:27" x14ac:dyDescent="0.25">
      <c r="A9" s="16" t="s">
        <v>23</v>
      </c>
      <c r="B9" s="26">
        <v>387.8</v>
      </c>
      <c r="C9" s="26">
        <v>12.2</v>
      </c>
      <c r="D9" s="31">
        <v>400.2</v>
      </c>
      <c r="E9" s="18">
        <v>1</v>
      </c>
      <c r="F9" s="17"/>
      <c r="G9" s="19"/>
      <c r="H9" s="17"/>
      <c r="I9" s="18"/>
      <c r="J9" s="17"/>
      <c r="K9" s="18"/>
      <c r="L9" s="17"/>
      <c r="M9" s="20"/>
      <c r="N9" s="21"/>
      <c r="O9" s="17"/>
      <c r="P9" s="20"/>
      <c r="Q9" s="17"/>
      <c r="R9" s="20"/>
      <c r="S9" s="17"/>
      <c r="T9" s="20"/>
      <c r="U9" s="17"/>
      <c r="V9" s="20"/>
      <c r="W9" s="17"/>
      <c r="X9" s="20"/>
      <c r="Y9" s="22">
        <f>SUM(E9,G9,I9,K9,M9,P9,R9,T9,V9,X9)</f>
        <v>1</v>
      </c>
      <c r="Z9" s="25">
        <f>SUM(D9,F9,H9,J9,L9,O9,Q9,S9,U9,W9)</f>
        <v>400.2</v>
      </c>
      <c r="AA9" s="25">
        <f t="shared" si="0"/>
        <v>400.2</v>
      </c>
    </row>
    <row r="10" spans="1:27" x14ac:dyDescent="0.25">
      <c r="A10" s="19" t="s">
        <v>25</v>
      </c>
      <c r="B10" s="26">
        <v>357.49</v>
      </c>
      <c r="C10" s="26">
        <v>42.51</v>
      </c>
      <c r="D10" s="31">
        <v>397.51</v>
      </c>
      <c r="E10" s="18"/>
      <c r="F10" s="17"/>
      <c r="G10" s="19"/>
      <c r="H10" s="17"/>
      <c r="I10" s="18"/>
      <c r="J10" s="17"/>
      <c r="K10" s="18"/>
      <c r="L10" s="17"/>
      <c r="M10" s="20"/>
      <c r="N10" s="21"/>
      <c r="O10" s="17"/>
      <c r="P10" s="20"/>
      <c r="Q10" s="17"/>
      <c r="R10" s="20"/>
      <c r="S10" s="17"/>
      <c r="T10" s="20"/>
      <c r="U10" s="17"/>
      <c r="V10" s="20"/>
      <c r="W10" s="17"/>
      <c r="X10" s="20"/>
      <c r="Y10" s="22">
        <f>SUM(E10,G10,I10,K10,M10,P10,R10,T10,V10,X10)</f>
        <v>0</v>
      </c>
      <c r="Z10" s="25">
        <f>SUM(D10,F10,H10,J10,L10,O10,Q10,S10,U10,W10)</f>
        <v>397.51</v>
      </c>
      <c r="AA10" s="25">
        <f t="shared" si="0"/>
        <v>397.51</v>
      </c>
    </row>
    <row r="11" spans="1:27" x14ac:dyDescent="0.25">
      <c r="A11" s="32" t="s">
        <v>27</v>
      </c>
      <c r="B11" s="33">
        <v>384.2</v>
      </c>
      <c r="C11" s="33">
        <v>15.8</v>
      </c>
      <c r="D11" s="34">
        <v>393.8</v>
      </c>
      <c r="E11" s="35"/>
      <c r="F11" s="36"/>
      <c r="G11" s="32"/>
      <c r="H11" s="36"/>
      <c r="I11" s="35"/>
      <c r="J11" s="36"/>
      <c r="K11" s="35"/>
      <c r="L11" s="36"/>
      <c r="M11" s="37"/>
      <c r="N11" s="38"/>
      <c r="O11" s="36"/>
      <c r="P11" s="37"/>
      <c r="Q11" s="36"/>
      <c r="R11" s="37"/>
      <c r="S11" s="36"/>
      <c r="T11" s="37"/>
      <c r="U11" s="36"/>
      <c r="V11" s="37"/>
      <c r="W11" s="36"/>
      <c r="X11" s="37"/>
      <c r="Y11" s="39">
        <f>SUM(E11,G11,I11,K11,M11,P11,R11,T11,V11,X11)</f>
        <v>0</v>
      </c>
      <c r="Z11" s="40">
        <f>SUM(D11,F11,H11,J11,L11,O11,Q11,S11,U11,W11)</f>
        <v>393.8</v>
      </c>
      <c r="AA11" s="40">
        <f t="shared" si="0"/>
        <v>393.8</v>
      </c>
    </row>
    <row r="12" spans="1:27" x14ac:dyDescent="0.25">
      <c r="A12" s="16" t="s">
        <v>28</v>
      </c>
      <c r="B12" s="26">
        <v>370.67</v>
      </c>
      <c r="C12" s="26">
        <v>29.33</v>
      </c>
      <c r="D12" s="31">
        <v>391.33</v>
      </c>
      <c r="E12" s="18"/>
      <c r="F12" s="17"/>
      <c r="G12" s="19"/>
      <c r="H12" s="17"/>
      <c r="I12" s="18"/>
      <c r="J12" s="17"/>
      <c r="K12" s="18"/>
      <c r="L12" s="17"/>
      <c r="M12" s="20"/>
      <c r="N12" s="23"/>
      <c r="O12" s="17"/>
      <c r="P12" s="24"/>
      <c r="Q12" s="17"/>
      <c r="R12" s="24"/>
      <c r="S12" s="17"/>
      <c r="T12" s="24"/>
      <c r="U12" s="17"/>
      <c r="V12" s="24"/>
      <c r="W12" s="17"/>
      <c r="X12" s="20"/>
      <c r="Y12" s="22">
        <f>SUM(E12,G12,I12,K12,M12,P12,R12,T12,V12,X12)</f>
        <v>0</v>
      </c>
      <c r="Z12" s="25">
        <f>SUM(D12,F12,H12,J12,L12,O12,Q12,S12,U12,W12)</f>
        <v>391.33</v>
      </c>
      <c r="AA12" s="25">
        <f t="shared" si="0"/>
        <v>391.33</v>
      </c>
    </row>
    <row r="13" spans="1:27" x14ac:dyDescent="0.25">
      <c r="A13" s="6"/>
      <c r="B13" s="26"/>
      <c r="C13" s="27"/>
      <c r="D13" s="17"/>
      <c r="E13" s="23"/>
      <c r="F13" s="17"/>
      <c r="G13" s="19"/>
      <c r="H13" s="17"/>
      <c r="I13" s="20"/>
      <c r="J13" s="17"/>
      <c r="K13" s="20"/>
      <c r="L13" s="17"/>
      <c r="M13" s="20"/>
      <c r="N13" s="21"/>
      <c r="O13" s="17"/>
      <c r="P13" s="20"/>
      <c r="Q13" s="17"/>
      <c r="R13" s="20"/>
      <c r="S13" s="17"/>
      <c r="T13" s="20"/>
      <c r="U13" s="17"/>
      <c r="V13" s="20"/>
      <c r="W13" s="17"/>
      <c r="X13" s="20"/>
      <c r="Y13" s="22"/>
      <c r="Z13" s="25"/>
      <c r="AA13" s="25"/>
    </row>
    <row r="14" spans="1:27" x14ac:dyDescent="0.25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7" x14ac:dyDescent="0.25">
      <c r="G15" s="2"/>
    </row>
    <row r="16" spans="1:27" x14ac:dyDescent="0.25">
      <c r="G16" s="2"/>
    </row>
    <row r="17" spans="1:7" x14ac:dyDescent="0.25">
      <c r="A17" t="s">
        <v>26</v>
      </c>
      <c r="G17" s="2"/>
    </row>
  </sheetData>
  <sortState xmlns:xlrd2="http://schemas.microsoft.com/office/spreadsheetml/2017/richdata2" ref="A7:AA12">
    <sortCondition descending="1" ref="Y7:Y12"/>
    <sortCondition descending="1" ref="Z7:Z12"/>
  </sortState>
  <mergeCells count="4">
    <mergeCell ref="G1:M1"/>
    <mergeCell ref="G2:M2"/>
    <mergeCell ref="G3:M3"/>
    <mergeCell ref="D14:T14"/>
  </mergeCells>
  <pageMargins left="0.25" right="0.25" top="0.75" bottom="0.75" header="0.3" footer="0.3"/>
  <pageSetup paperSize="9" orientation="landscape" horizontalDpi="4294967293" verticalDpi="0" r:id="rId1"/>
  <headerFooter>
    <oddHeader xml:space="preserve">&amp;CCTSA - WINTER 2024-2025
IMI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rogers</dc:creator>
  <cp:lastModifiedBy>pamela rogers</cp:lastModifiedBy>
  <cp:lastPrinted>2024-11-10T09:56:21Z</cp:lastPrinted>
  <dcterms:created xsi:type="dcterms:W3CDTF">2024-10-19T09:27:21Z</dcterms:created>
  <dcterms:modified xsi:type="dcterms:W3CDTF">2024-11-10T09:56:36Z</dcterms:modified>
</cp:coreProperties>
</file>