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 firstSheet="1" activeTab="1"/>
  </bookViews>
  <sheets>
    <sheet name="Prone Results 23" sheetId="1" r:id="rId1"/>
    <sheet name="Prone Pairs 23" sheetId="2" r:id="rId2"/>
    <sheet name="Prone Team 23" sheetId="3" r:id="rId3"/>
    <sheet name="Bench Rest Results 23" sheetId="4" r:id="rId4"/>
    <sheet name="Bench Rest Pairs 23" sheetId="5" r:id="rId5"/>
    <sheet name="Bench Rest Team 23" sheetId="6" r:id="rId6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6" l="1"/>
  <c r="P7" i="6"/>
  <c r="J12" i="3"/>
  <c r="H12" i="3"/>
  <c r="F12" i="3"/>
  <c r="D12" i="3"/>
  <c r="L12" i="3"/>
  <c r="D7" i="3"/>
  <c r="F7" i="3"/>
  <c r="H7" i="3"/>
  <c r="J7" i="3"/>
  <c r="L7" i="3"/>
  <c r="J7" i="2"/>
  <c r="H7" i="2"/>
  <c r="F7" i="2"/>
  <c r="D7" i="2"/>
  <c r="J10" i="2"/>
  <c r="H10" i="2"/>
  <c r="F10" i="2"/>
  <c r="D10" i="2"/>
  <c r="L10" i="2"/>
  <c r="L7" i="2"/>
</calcChain>
</file>

<file path=xl/sharedStrings.xml><?xml version="1.0" encoding="utf-8"?>
<sst xmlns="http://schemas.openxmlformats.org/spreadsheetml/2006/main" count="399" uniqueCount="76">
  <si>
    <t>Comp 1</t>
  </si>
  <si>
    <t>A Class</t>
  </si>
  <si>
    <t>100yd 1</t>
  </si>
  <si>
    <t>Total</t>
  </si>
  <si>
    <t>Godden A (Bodmin)</t>
  </si>
  <si>
    <t>Couch D (Bodmin)</t>
  </si>
  <si>
    <t>Emmerson J (St Austell)</t>
  </si>
  <si>
    <t>Hammond P (St Austell)</t>
  </si>
  <si>
    <t>B Class</t>
  </si>
  <si>
    <t>Curnow T W (Helston &amp; District)</t>
  </si>
  <si>
    <t>Kurn T (Liskeard)</t>
  </si>
  <si>
    <t>C Class</t>
  </si>
  <si>
    <t>Sutton S Mrs (Truro)</t>
  </si>
  <si>
    <t>Thompson Rod (Holman)</t>
  </si>
  <si>
    <t>Pamplin Joe (Bodmin)</t>
  </si>
  <si>
    <t>Rogers G (Hayle)</t>
  </si>
  <si>
    <t>Rogers P Mrs (Hayle)</t>
  </si>
  <si>
    <t>D Class</t>
  </si>
  <si>
    <t>E Class</t>
  </si>
  <si>
    <t>Comp 2</t>
  </si>
  <si>
    <t>100yd 2</t>
  </si>
  <si>
    <t>100yd 3</t>
  </si>
  <si>
    <t>Scottish Match</t>
  </si>
  <si>
    <t>Juniors</t>
  </si>
  <si>
    <t>NoDivs</t>
  </si>
  <si>
    <t>Ladies</t>
  </si>
  <si>
    <t>Veterans</t>
  </si>
  <si>
    <t>DD Champ</t>
  </si>
  <si>
    <t>Pairs</t>
  </si>
  <si>
    <t>Name</t>
  </si>
  <si>
    <t>sub-total</t>
  </si>
  <si>
    <t>Teams</t>
  </si>
  <si>
    <t>sub Total</t>
  </si>
  <si>
    <t>100yd 1A</t>
  </si>
  <si>
    <t>100yd 1B</t>
  </si>
  <si>
    <t>Harvey J (Bodmin)</t>
  </si>
  <si>
    <t>Murphy Richard</t>
  </si>
  <si>
    <t>Matta G (St Austell)</t>
  </si>
  <si>
    <t>Puchalski P (Helston)</t>
  </si>
  <si>
    <t>Telford M (Helston)</t>
  </si>
  <si>
    <t>Bolton Philp (Bodmin)</t>
  </si>
  <si>
    <t>Ferris Wendy (Helston)</t>
  </si>
  <si>
    <t>Blake D (Helston)</t>
  </si>
  <si>
    <t>Ferris Andy (Helston)</t>
  </si>
  <si>
    <t>100yd 2A</t>
  </si>
  <si>
    <t>100yd 2B</t>
  </si>
  <si>
    <t>100yd 3A</t>
  </si>
  <si>
    <t>100yd 3B</t>
  </si>
  <si>
    <t>Telford M</t>
  </si>
  <si>
    <t>14p</t>
  </si>
  <si>
    <t>0</t>
  </si>
  <si>
    <t>7</t>
  </si>
  <si>
    <t>2</t>
  </si>
  <si>
    <t>1</t>
  </si>
  <si>
    <t>3</t>
  </si>
  <si>
    <t>Puchalski P</t>
  </si>
  <si>
    <t>5</t>
  </si>
  <si>
    <t>9</t>
  </si>
  <si>
    <t>(1)</t>
  </si>
  <si>
    <t>4</t>
  </si>
  <si>
    <t>Murphy R</t>
  </si>
  <si>
    <t>5p</t>
  </si>
  <si>
    <t>Curnow T</t>
  </si>
  <si>
    <t>6</t>
  </si>
  <si>
    <t>8</t>
  </si>
  <si>
    <t>34</t>
  </si>
  <si>
    <t>14P</t>
  </si>
  <si>
    <t>11</t>
  </si>
  <si>
    <t>5P</t>
  </si>
  <si>
    <t>Ferris W</t>
  </si>
  <si>
    <t>Ferris A</t>
  </si>
  <si>
    <t>10p</t>
  </si>
  <si>
    <t>57</t>
  </si>
  <si>
    <t>28</t>
  </si>
  <si>
    <t>Blake D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</si>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</sst>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62D43900-7422-447A-97E1-44165361D8F0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3" name="PairsCombo" hidden="1">
          <a:extLst>
            <a:ext uri="{FF2B5EF4-FFF2-40B4-BE49-F238E27FC236}">
              <a16:creationId xmlns:a16="http://schemas.microsoft.com/office/drawing/2014/main" xmlns="" id="{35900A7D-97A9-4F61-8194-7C9E12AEC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0F374227-9674-4C17-8F3D-3F4E4AF12F36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3" name="TempTeamCombo" hidden="1">
          <a:extLst>
            <a:ext uri="{FF2B5EF4-FFF2-40B4-BE49-F238E27FC236}">
              <a16:creationId xmlns:a16="http://schemas.microsoft.com/office/drawing/2014/main" xmlns="" id="{8E9C6C30-9254-479B-BE2D-595FB43EB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139700</xdr:colOff>
      <xdr:row>1</xdr:row>
      <xdr:rowOff>55880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033C033D-FAE1-43F8-8292-8F9E0194DEC5}"/>
            </a:ext>
          </a:extLst>
        </xdr:cNvPr>
        <xdr:cNvSpPr/>
      </xdr:nvSpPr>
      <xdr:spPr>
        <a:xfrm>
          <a:off x="127000" y="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0</xdr:rowOff>
    </xdr:from>
    <xdr:to>
      <xdr:col>0</xdr:col>
      <xdr:colOff>139700</xdr:colOff>
      <xdr:row>1</xdr:row>
      <xdr:rowOff>55880</xdr:rowOff>
    </xdr:to>
    <xdr:pic>
      <xdr:nvPicPr>
        <xdr:cNvPr id="3" name="PairsCombo" hidden="1">
          <a:extLst>
            <a:ext uri="{FF2B5EF4-FFF2-40B4-BE49-F238E27FC236}">
              <a16:creationId xmlns:a16="http://schemas.microsoft.com/office/drawing/2014/main" xmlns="" id="{BD06581D-EDD9-444E-B851-2916DE535E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J1" sqref="J1"/>
    </sheetView>
  </sheetViews>
  <sheetFormatPr baseColWidth="10" defaultColWidth="8.83203125" defaultRowHeight="14" x14ac:dyDescent="0"/>
  <cols>
    <col min="1" max="1" width="13.1640625" bestFit="1" customWidth="1"/>
    <col min="2" max="2" width="9.5" customWidth="1"/>
    <col min="3" max="3" width="27.1640625" bestFit="1" customWidth="1"/>
  </cols>
  <sheetData>
    <row r="1" spans="1:10">
      <c r="A1" t="s">
        <v>0</v>
      </c>
      <c r="B1" t="s">
        <v>1</v>
      </c>
      <c r="D1" s="1" t="s">
        <v>2</v>
      </c>
      <c r="E1" s="2"/>
      <c r="F1" s="1" t="s">
        <v>3</v>
      </c>
      <c r="G1" s="2"/>
      <c r="H1" s="1"/>
      <c r="I1" s="2"/>
      <c r="J1" s="1"/>
    </row>
    <row r="2" spans="1:10">
      <c r="C2" t="s">
        <v>4</v>
      </c>
      <c r="D2" s="1">
        <v>6</v>
      </c>
      <c r="E2" s="2">
        <v>6</v>
      </c>
      <c r="F2" s="1">
        <v>6</v>
      </c>
      <c r="G2" s="2"/>
      <c r="H2" s="1"/>
      <c r="I2" s="2"/>
      <c r="J2" s="1"/>
    </row>
    <row r="3" spans="1:10">
      <c r="C3" t="s">
        <v>5</v>
      </c>
      <c r="D3" s="1">
        <v>8</v>
      </c>
      <c r="E3" s="2">
        <v>5</v>
      </c>
      <c r="F3" s="1">
        <v>8</v>
      </c>
      <c r="G3" s="2"/>
      <c r="H3" s="1"/>
      <c r="I3" s="2"/>
      <c r="J3" s="1"/>
    </row>
    <row r="4" spans="1:10">
      <c r="C4" t="s">
        <v>6</v>
      </c>
      <c r="D4" s="1">
        <v>8</v>
      </c>
      <c r="E4" s="2">
        <v>3</v>
      </c>
      <c r="F4" s="1">
        <v>8</v>
      </c>
      <c r="G4" s="2"/>
      <c r="H4" s="1"/>
      <c r="I4" s="2"/>
      <c r="J4" s="1"/>
    </row>
    <row r="5" spans="1:10">
      <c r="C5" t="s">
        <v>7</v>
      </c>
      <c r="D5" s="1">
        <v>200</v>
      </c>
      <c r="E5" s="2"/>
      <c r="F5" s="1">
        <v>200</v>
      </c>
      <c r="G5" s="2"/>
      <c r="H5" s="1"/>
      <c r="I5" s="2"/>
      <c r="J5" s="1"/>
    </row>
    <row r="6" spans="1:10">
      <c r="D6" s="1"/>
      <c r="E6" s="2"/>
      <c r="F6" s="1"/>
      <c r="G6" s="2"/>
      <c r="H6" s="1"/>
      <c r="I6" s="2"/>
      <c r="J6" s="1"/>
    </row>
    <row r="7" spans="1:10">
      <c r="B7" t="s">
        <v>8</v>
      </c>
      <c r="D7" s="1"/>
      <c r="E7" s="2"/>
      <c r="F7" s="1"/>
      <c r="G7" s="2"/>
      <c r="H7" s="1"/>
      <c r="I7" s="2"/>
      <c r="J7" s="1"/>
    </row>
    <row r="8" spans="1:10">
      <c r="C8" t="s">
        <v>9</v>
      </c>
      <c r="D8" s="1">
        <v>12</v>
      </c>
      <c r="E8" s="2">
        <v>2</v>
      </c>
      <c r="F8" s="1">
        <v>12</v>
      </c>
      <c r="G8" s="2"/>
      <c r="H8" s="1"/>
      <c r="I8" s="2"/>
      <c r="J8" s="1"/>
    </row>
    <row r="9" spans="1:10">
      <c r="C9" t="s">
        <v>10</v>
      </c>
      <c r="D9" s="1">
        <v>17</v>
      </c>
      <c r="E9" s="2">
        <v>2</v>
      </c>
      <c r="F9" s="1">
        <v>17</v>
      </c>
      <c r="G9" s="2"/>
      <c r="H9" s="1"/>
      <c r="I9" s="2"/>
      <c r="J9" s="1"/>
    </row>
    <row r="10" spans="1:10">
      <c r="D10" s="1"/>
      <c r="E10" s="2"/>
      <c r="F10" s="1"/>
      <c r="G10" s="2"/>
      <c r="H10" s="1"/>
      <c r="I10" s="2"/>
      <c r="J10" s="1"/>
    </row>
    <row r="11" spans="1:10">
      <c r="B11" t="s">
        <v>11</v>
      </c>
      <c r="D11" s="1"/>
      <c r="E11" s="2"/>
      <c r="F11" s="1"/>
      <c r="G11" s="2"/>
      <c r="H11" s="1"/>
      <c r="I11" s="2"/>
      <c r="J11" s="1"/>
    </row>
    <row r="12" spans="1:10">
      <c r="C12" t="s">
        <v>12</v>
      </c>
      <c r="D12" s="1">
        <v>14</v>
      </c>
      <c r="E12" s="2">
        <v>2</v>
      </c>
      <c r="F12" s="1">
        <v>14</v>
      </c>
      <c r="G12" s="2"/>
      <c r="H12" s="1"/>
      <c r="I12" s="2"/>
      <c r="J12" s="1"/>
    </row>
    <row r="13" spans="1:10">
      <c r="C13" t="s">
        <v>13</v>
      </c>
      <c r="D13" s="1">
        <v>14</v>
      </c>
      <c r="E13" s="2">
        <v>2</v>
      </c>
      <c r="F13" s="1">
        <v>14</v>
      </c>
      <c r="G13" s="2"/>
      <c r="H13" s="1"/>
      <c r="I13" s="2"/>
      <c r="J13" s="1"/>
    </row>
    <row r="14" spans="1:10">
      <c r="C14" t="s">
        <v>14</v>
      </c>
      <c r="D14" s="1">
        <v>14</v>
      </c>
      <c r="E14" s="2">
        <v>1</v>
      </c>
      <c r="F14" s="1">
        <v>14</v>
      </c>
      <c r="G14" s="2"/>
      <c r="H14" s="1"/>
      <c r="I14" s="2"/>
      <c r="J14" s="1"/>
    </row>
    <row r="15" spans="1:10">
      <c r="C15" t="s">
        <v>15</v>
      </c>
      <c r="D15" s="1">
        <v>15</v>
      </c>
      <c r="E15" s="2">
        <v>3</v>
      </c>
      <c r="F15" s="1">
        <v>15</v>
      </c>
      <c r="G15" s="2"/>
      <c r="H15" s="1"/>
      <c r="I15" s="2"/>
      <c r="J15" s="1"/>
    </row>
    <row r="16" spans="1:10">
      <c r="C16" t="s">
        <v>16</v>
      </c>
      <c r="D16" s="1">
        <v>19</v>
      </c>
      <c r="E16" s="2">
        <v>1</v>
      </c>
      <c r="F16" s="1">
        <v>19</v>
      </c>
      <c r="G16" s="2"/>
      <c r="H16" s="1"/>
      <c r="I16" s="2"/>
      <c r="J16" s="1"/>
    </row>
    <row r="17" spans="1:10">
      <c r="D17" s="1"/>
      <c r="E17" s="2"/>
      <c r="F17" s="1"/>
      <c r="G17" s="2"/>
      <c r="H17" s="1"/>
      <c r="I17" s="2"/>
      <c r="J17" s="1"/>
    </row>
    <row r="18" spans="1:10">
      <c r="B18" t="s">
        <v>17</v>
      </c>
      <c r="D18" s="1"/>
      <c r="E18" s="2"/>
      <c r="F18" s="1"/>
      <c r="G18" s="2"/>
      <c r="H18" s="1"/>
      <c r="I18" s="2"/>
      <c r="J18" s="1"/>
    </row>
    <row r="19" spans="1:10">
      <c r="B19" t="s">
        <v>18</v>
      </c>
      <c r="D19" s="1"/>
      <c r="E19" s="2"/>
      <c r="F19" s="1"/>
      <c r="G19" s="2"/>
      <c r="H19" s="1"/>
      <c r="I19" s="2"/>
      <c r="J19" s="1"/>
    </row>
    <row r="20" spans="1:10">
      <c r="D20" s="1"/>
      <c r="E20" s="2"/>
      <c r="F20" s="1"/>
      <c r="G20" s="2"/>
      <c r="H20" s="1"/>
      <c r="I20" s="2"/>
      <c r="J20" s="1"/>
    </row>
    <row r="21" spans="1:10">
      <c r="D21" s="1"/>
      <c r="E21" s="2"/>
      <c r="F21" s="1"/>
      <c r="G21" s="2"/>
      <c r="H21" s="1"/>
      <c r="I21" s="2"/>
      <c r="J21" s="1"/>
    </row>
    <row r="22" spans="1:10">
      <c r="A22" t="s">
        <v>19</v>
      </c>
      <c r="B22" t="s">
        <v>1</v>
      </c>
      <c r="D22" s="1" t="s">
        <v>20</v>
      </c>
      <c r="E22" s="2"/>
      <c r="F22" s="1" t="s">
        <v>21</v>
      </c>
      <c r="G22" s="2"/>
      <c r="H22" s="1" t="s">
        <v>3</v>
      </c>
      <c r="I22" s="2"/>
      <c r="J22" s="1"/>
    </row>
    <row r="23" spans="1:10">
      <c r="C23" t="s">
        <v>4</v>
      </c>
      <c r="D23" s="1">
        <v>7</v>
      </c>
      <c r="E23" s="2">
        <v>7</v>
      </c>
      <c r="F23" s="1">
        <v>6</v>
      </c>
      <c r="G23" s="2">
        <v>4</v>
      </c>
      <c r="H23" s="1">
        <v>13</v>
      </c>
      <c r="I23" s="2"/>
      <c r="J23" s="1"/>
    </row>
    <row r="24" spans="1:10">
      <c r="C24" t="s">
        <v>5</v>
      </c>
      <c r="D24" s="1">
        <v>8</v>
      </c>
      <c r="E24" s="2">
        <v>7</v>
      </c>
      <c r="F24" s="1">
        <v>7</v>
      </c>
      <c r="G24" s="2">
        <v>4</v>
      </c>
      <c r="H24" s="1">
        <v>15</v>
      </c>
      <c r="I24" s="2"/>
      <c r="J24" s="1"/>
    </row>
    <row r="25" spans="1:10">
      <c r="C25" t="s">
        <v>6</v>
      </c>
      <c r="D25" s="1">
        <v>11</v>
      </c>
      <c r="E25" s="2">
        <v>6</v>
      </c>
      <c r="F25" s="1">
        <v>8</v>
      </c>
      <c r="G25" s="2">
        <v>8</v>
      </c>
      <c r="H25" s="1">
        <v>19</v>
      </c>
      <c r="I25" s="2"/>
      <c r="J25" s="1"/>
    </row>
    <row r="26" spans="1:10">
      <c r="C26" t="s">
        <v>7</v>
      </c>
      <c r="D26" s="1">
        <v>19</v>
      </c>
      <c r="E26" s="2">
        <v>2</v>
      </c>
      <c r="F26" s="1">
        <v>200</v>
      </c>
      <c r="G26" s="2"/>
      <c r="H26" s="1">
        <v>219</v>
      </c>
      <c r="I26" s="2"/>
      <c r="J26" s="1"/>
    </row>
    <row r="27" spans="1:10">
      <c r="D27" s="1"/>
      <c r="E27" s="2"/>
      <c r="F27" s="1"/>
      <c r="G27" s="2"/>
      <c r="H27" s="1"/>
      <c r="I27" s="2"/>
      <c r="J27" s="1"/>
    </row>
    <row r="28" spans="1:10">
      <c r="B28" t="s">
        <v>8</v>
      </c>
      <c r="D28" s="1"/>
      <c r="E28" s="2"/>
      <c r="F28" s="1"/>
      <c r="G28" s="2"/>
      <c r="H28" s="1"/>
      <c r="I28" s="2"/>
      <c r="J28" s="1"/>
    </row>
    <row r="29" spans="1:10">
      <c r="C29" t="s">
        <v>10</v>
      </c>
      <c r="D29" s="1">
        <v>16</v>
      </c>
      <c r="E29" s="2">
        <v>5</v>
      </c>
      <c r="F29" s="1">
        <v>7</v>
      </c>
      <c r="G29" s="2">
        <v>5</v>
      </c>
      <c r="H29" s="1">
        <v>23</v>
      </c>
      <c r="I29" s="2"/>
      <c r="J29" s="1"/>
    </row>
    <row r="30" spans="1:10">
      <c r="C30" t="s">
        <v>9</v>
      </c>
      <c r="D30" s="1">
        <v>15</v>
      </c>
      <c r="E30" s="2">
        <v>2</v>
      </c>
      <c r="F30" s="1">
        <v>9</v>
      </c>
      <c r="G30" s="2">
        <v>7</v>
      </c>
      <c r="H30" s="1">
        <v>24</v>
      </c>
      <c r="I30" s="2"/>
      <c r="J30" s="1"/>
    </row>
    <row r="31" spans="1:10">
      <c r="D31" s="1"/>
      <c r="E31" s="2"/>
      <c r="F31" s="1"/>
      <c r="G31" s="2"/>
      <c r="H31" s="1"/>
      <c r="I31" s="2"/>
      <c r="J31" s="1"/>
    </row>
    <row r="32" spans="1:10">
      <c r="B32" t="s">
        <v>11</v>
      </c>
      <c r="D32" s="1"/>
      <c r="E32" s="2"/>
      <c r="F32" s="1"/>
      <c r="G32" s="2"/>
      <c r="H32" s="1"/>
      <c r="I32" s="2"/>
      <c r="J32" s="1"/>
    </row>
    <row r="33" spans="1:10">
      <c r="C33" t="s">
        <v>16</v>
      </c>
      <c r="D33" s="1">
        <v>15</v>
      </c>
      <c r="E33" s="2">
        <v>6</v>
      </c>
      <c r="F33" s="1">
        <v>13</v>
      </c>
      <c r="G33" s="2"/>
      <c r="H33" s="1">
        <v>28</v>
      </c>
      <c r="I33" s="2"/>
      <c r="J33" s="1"/>
    </row>
    <row r="34" spans="1:10">
      <c r="C34" t="s">
        <v>14</v>
      </c>
      <c r="D34" s="1">
        <v>16</v>
      </c>
      <c r="E34" s="2">
        <v>3</v>
      </c>
      <c r="F34" s="1">
        <v>15</v>
      </c>
      <c r="G34" s="2">
        <v>4</v>
      </c>
      <c r="H34" s="1">
        <v>31</v>
      </c>
      <c r="I34" s="2"/>
      <c r="J34" s="1"/>
    </row>
    <row r="35" spans="1:10">
      <c r="C35" t="s">
        <v>12</v>
      </c>
      <c r="D35" s="1">
        <v>9</v>
      </c>
      <c r="E35" s="2">
        <v>3</v>
      </c>
      <c r="F35" s="1">
        <v>24</v>
      </c>
      <c r="G35" s="2">
        <v>3</v>
      </c>
      <c r="H35" s="1">
        <v>33</v>
      </c>
      <c r="I35" s="2"/>
      <c r="J35" s="1"/>
    </row>
    <row r="36" spans="1:10">
      <c r="C36" t="s">
        <v>13</v>
      </c>
      <c r="D36" s="1">
        <v>21</v>
      </c>
      <c r="E36" s="2">
        <v>3</v>
      </c>
      <c r="F36" s="1">
        <v>14</v>
      </c>
      <c r="G36" s="2">
        <v>1</v>
      </c>
      <c r="H36" s="1">
        <v>35</v>
      </c>
      <c r="I36" s="2"/>
      <c r="J36" s="1"/>
    </row>
    <row r="37" spans="1:10">
      <c r="C37" t="s">
        <v>15</v>
      </c>
      <c r="D37" s="1">
        <v>21</v>
      </c>
      <c r="E37" s="2">
        <v>3</v>
      </c>
      <c r="F37" s="1">
        <v>27</v>
      </c>
      <c r="G37" s="2"/>
      <c r="H37" s="1">
        <v>48</v>
      </c>
      <c r="I37" s="2"/>
      <c r="J37" s="1"/>
    </row>
    <row r="38" spans="1:10">
      <c r="D38" s="1"/>
      <c r="E38" s="2"/>
      <c r="F38" s="1"/>
      <c r="G38" s="2"/>
      <c r="H38" s="1"/>
      <c r="I38" s="2"/>
      <c r="J38" s="1"/>
    </row>
    <row r="39" spans="1:10">
      <c r="B39" t="s">
        <v>17</v>
      </c>
      <c r="D39" s="1"/>
      <c r="E39" s="2"/>
      <c r="F39" s="1"/>
      <c r="G39" s="2"/>
      <c r="H39" s="1"/>
      <c r="I39" s="2"/>
      <c r="J39" s="1"/>
    </row>
    <row r="40" spans="1:10">
      <c r="B40" t="s">
        <v>18</v>
      </c>
      <c r="D40" s="1"/>
      <c r="E40" s="2"/>
      <c r="F40" s="1"/>
      <c r="G40" s="2"/>
      <c r="H40" s="1"/>
      <c r="I40" s="2"/>
      <c r="J40" s="1"/>
    </row>
    <row r="41" spans="1:10">
      <c r="D41" s="1"/>
      <c r="E41" s="2"/>
      <c r="F41" s="1"/>
      <c r="G41" s="2"/>
      <c r="H41" s="1"/>
      <c r="I41" s="2"/>
      <c r="J41" s="1"/>
    </row>
    <row r="42" spans="1:10">
      <c r="D42" s="1"/>
      <c r="E42" s="2"/>
      <c r="F42" s="1"/>
      <c r="G42" s="2"/>
      <c r="H42" s="1"/>
      <c r="I42" s="2"/>
      <c r="J42" s="1"/>
    </row>
    <row r="43" spans="1:10">
      <c r="A43" t="s">
        <v>22</v>
      </c>
      <c r="B43" t="s">
        <v>1</v>
      </c>
      <c r="D43" s="1" t="s">
        <v>2</v>
      </c>
      <c r="E43" s="2"/>
      <c r="F43" s="1" t="s">
        <v>20</v>
      </c>
      <c r="G43" s="2"/>
      <c r="H43" s="1" t="s">
        <v>21</v>
      </c>
      <c r="I43" s="2"/>
      <c r="J43" s="1" t="s">
        <v>3</v>
      </c>
    </row>
    <row r="44" spans="1:10">
      <c r="C44" t="s">
        <v>4</v>
      </c>
      <c r="D44" s="1">
        <v>6</v>
      </c>
      <c r="E44" s="2">
        <v>6</v>
      </c>
      <c r="F44" s="1">
        <v>7</v>
      </c>
      <c r="G44" s="2">
        <v>7</v>
      </c>
      <c r="H44" s="1">
        <v>6</v>
      </c>
      <c r="I44" s="2">
        <v>4</v>
      </c>
      <c r="J44" s="1">
        <v>19</v>
      </c>
    </row>
    <row r="45" spans="1:10">
      <c r="C45" t="s">
        <v>5</v>
      </c>
      <c r="D45" s="1">
        <v>8</v>
      </c>
      <c r="E45" s="2">
        <v>5</v>
      </c>
      <c r="F45" s="1">
        <v>8</v>
      </c>
      <c r="G45" s="2">
        <v>7</v>
      </c>
      <c r="H45" s="1">
        <v>7</v>
      </c>
      <c r="I45" s="2">
        <v>4</v>
      </c>
      <c r="J45" s="1">
        <v>23</v>
      </c>
    </row>
    <row r="46" spans="1:10">
      <c r="C46" t="s">
        <v>6</v>
      </c>
      <c r="D46" s="1">
        <v>8</v>
      </c>
      <c r="E46" s="2">
        <v>3</v>
      </c>
      <c r="F46" s="1">
        <v>11</v>
      </c>
      <c r="G46" s="2">
        <v>6</v>
      </c>
      <c r="H46" s="1">
        <v>8</v>
      </c>
      <c r="I46" s="2">
        <v>8</v>
      </c>
      <c r="J46" s="1">
        <v>27</v>
      </c>
    </row>
    <row r="47" spans="1:10">
      <c r="C47" t="s">
        <v>7</v>
      </c>
      <c r="D47" s="1">
        <v>200</v>
      </c>
      <c r="E47" s="2"/>
      <c r="F47" s="1">
        <v>19</v>
      </c>
      <c r="G47" s="2">
        <v>2</v>
      </c>
      <c r="H47" s="1">
        <v>200</v>
      </c>
      <c r="I47" s="2"/>
      <c r="J47" s="1">
        <v>419</v>
      </c>
    </row>
    <row r="48" spans="1:10">
      <c r="D48" s="1"/>
      <c r="E48" s="2"/>
      <c r="F48" s="1"/>
      <c r="G48" s="2"/>
      <c r="H48" s="1"/>
      <c r="I48" s="2"/>
      <c r="J48" s="1"/>
    </row>
    <row r="49" spans="1:10">
      <c r="B49" t="s">
        <v>8</v>
      </c>
      <c r="D49" s="1"/>
      <c r="E49" s="2"/>
      <c r="F49" s="1"/>
      <c r="G49" s="2"/>
      <c r="H49" s="1"/>
      <c r="I49" s="2"/>
      <c r="J49" s="1"/>
    </row>
    <row r="50" spans="1:10">
      <c r="C50" t="s">
        <v>9</v>
      </c>
      <c r="D50" s="1">
        <v>12</v>
      </c>
      <c r="E50" s="2">
        <v>2</v>
      </c>
      <c r="F50" s="1">
        <v>15</v>
      </c>
      <c r="G50" s="2">
        <v>2</v>
      </c>
      <c r="H50" s="1">
        <v>9</v>
      </c>
      <c r="I50" s="2">
        <v>7</v>
      </c>
      <c r="J50" s="1">
        <v>36</v>
      </c>
    </row>
    <row r="51" spans="1:10">
      <c r="C51" t="s">
        <v>10</v>
      </c>
      <c r="D51" s="1">
        <v>17</v>
      </c>
      <c r="E51" s="2">
        <v>2</v>
      </c>
      <c r="F51" s="1">
        <v>16</v>
      </c>
      <c r="G51" s="2">
        <v>5</v>
      </c>
      <c r="H51" s="1">
        <v>7</v>
      </c>
      <c r="I51" s="2">
        <v>5</v>
      </c>
      <c r="J51" s="1">
        <v>40</v>
      </c>
    </row>
    <row r="52" spans="1:10">
      <c r="D52" s="1"/>
      <c r="E52" s="2"/>
      <c r="F52" s="1"/>
      <c r="G52" s="2"/>
      <c r="H52" s="1"/>
      <c r="I52" s="2"/>
      <c r="J52" s="1"/>
    </row>
    <row r="53" spans="1:10">
      <c r="B53" t="s">
        <v>11</v>
      </c>
      <c r="D53" s="1"/>
      <c r="E53" s="2"/>
      <c r="F53" s="1"/>
      <c r="G53" s="2"/>
      <c r="H53" s="1"/>
      <c r="I53" s="2"/>
      <c r="J53" s="1"/>
    </row>
    <row r="54" spans="1:10">
      <c r="C54" t="s">
        <v>14</v>
      </c>
      <c r="D54" s="1">
        <v>14</v>
      </c>
      <c r="E54" s="2">
        <v>1</v>
      </c>
      <c r="F54" s="1">
        <v>16</v>
      </c>
      <c r="G54" s="2">
        <v>3</v>
      </c>
      <c r="H54" s="1">
        <v>15</v>
      </c>
      <c r="I54" s="2">
        <v>4</v>
      </c>
      <c r="J54" s="1">
        <v>45</v>
      </c>
    </row>
    <row r="55" spans="1:10">
      <c r="C55" t="s">
        <v>16</v>
      </c>
      <c r="D55" s="1">
        <v>19</v>
      </c>
      <c r="E55" s="2">
        <v>1</v>
      </c>
      <c r="F55" s="1">
        <v>15</v>
      </c>
      <c r="G55" s="2">
        <v>6</v>
      </c>
      <c r="H55" s="1">
        <v>13</v>
      </c>
      <c r="I55" s="2"/>
      <c r="J55" s="1">
        <v>47</v>
      </c>
    </row>
    <row r="56" spans="1:10">
      <c r="C56" t="s">
        <v>12</v>
      </c>
      <c r="D56" s="1">
        <v>14</v>
      </c>
      <c r="E56" s="2">
        <v>2</v>
      </c>
      <c r="F56" s="1">
        <v>9</v>
      </c>
      <c r="G56" s="2">
        <v>3</v>
      </c>
      <c r="H56" s="1">
        <v>24</v>
      </c>
      <c r="I56" s="2">
        <v>3</v>
      </c>
      <c r="J56" s="1">
        <v>47</v>
      </c>
    </row>
    <row r="57" spans="1:10">
      <c r="C57" t="s">
        <v>13</v>
      </c>
      <c r="D57" s="1">
        <v>14</v>
      </c>
      <c r="E57" s="2">
        <v>2</v>
      </c>
      <c r="F57" s="1">
        <v>21</v>
      </c>
      <c r="G57" s="2">
        <v>3</v>
      </c>
      <c r="H57" s="1">
        <v>14</v>
      </c>
      <c r="I57" s="2">
        <v>1</v>
      </c>
      <c r="J57" s="1">
        <v>49</v>
      </c>
    </row>
    <row r="58" spans="1:10">
      <c r="C58" t="s">
        <v>15</v>
      </c>
      <c r="D58" s="1">
        <v>15</v>
      </c>
      <c r="E58" s="2">
        <v>3</v>
      </c>
      <c r="F58" s="1">
        <v>21</v>
      </c>
      <c r="G58" s="2">
        <v>3</v>
      </c>
      <c r="H58" s="1">
        <v>27</v>
      </c>
      <c r="I58" s="2"/>
      <c r="J58" s="1">
        <v>63</v>
      </c>
    </row>
    <row r="59" spans="1:10">
      <c r="D59" s="1"/>
      <c r="E59" s="2"/>
      <c r="F59" s="1"/>
      <c r="G59" s="2"/>
      <c r="H59" s="1"/>
      <c r="I59" s="2"/>
      <c r="J59" s="1"/>
    </row>
    <row r="60" spans="1:10">
      <c r="B60" t="s">
        <v>17</v>
      </c>
      <c r="D60" s="1"/>
      <c r="E60" s="2"/>
      <c r="F60" s="1"/>
      <c r="G60" s="2"/>
      <c r="H60" s="1"/>
      <c r="I60" s="2"/>
      <c r="J60" s="1"/>
    </row>
    <row r="61" spans="1:10">
      <c r="B61" t="s">
        <v>18</v>
      </c>
      <c r="D61" s="1"/>
      <c r="E61" s="2"/>
      <c r="F61" s="1"/>
      <c r="G61" s="2"/>
      <c r="H61" s="1"/>
      <c r="I61" s="2"/>
      <c r="J61" s="1"/>
    </row>
    <row r="62" spans="1:10">
      <c r="D62" s="1"/>
      <c r="E62" s="2"/>
      <c r="F62" s="1"/>
      <c r="G62" s="2"/>
      <c r="H62" s="1"/>
      <c r="I62" s="2"/>
      <c r="J62" s="1"/>
    </row>
    <row r="63" spans="1:10">
      <c r="D63" s="1"/>
      <c r="E63" s="2"/>
      <c r="F63" s="1"/>
      <c r="G63" s="2"/>
      <c r="H63" s="1"/>
      <c r="I63" s="2"/>
      <c r="J63" s="1"/>
    </row>
    <row r="64" spans="1:10">
      <c r="A64" t="s">
        <v>23</v>
      </c>
      <c r="B64" t="s">
        <v>24</v>
      </c>
      <c r="D64" s="1" t="s">
        <v>2</v>
      </c>
      <c r="E64" s="2"/>
      <c r="F64" s="1" t="s">
        <v>20</v>
      </c>
      <c r="G64" s="2"/>
      <c r="H64" s="1" t="s">
        <v>21</v>
      </c>
      <c r="I64" s="2"/>
      <c r="J64" s="1" t="s">
        <v>3</v>
      </c>
    </row>
    <row r="65" spans="1:10">
      <c r="D65" s="1"/>
      <c r="E65" s="2"/>
      <c r="F65" s="1"/>
      <c r="G65" s="2"/>
      <c r="H65" s="1"/>
      <c r="I65" s="2"/>
      <c r="J65" s="1"/>
    </row>
    <row r="66" spans="1:10">
      <c r="D66" s="1"/>
      <c r="E66" s="2"/>
      <c r="F66" s="1"/>
      <c r="G66" s="2"/>
      <c r="H66" s="1"/>
      <c r="I66" s="2"/>
      <c r="J66" s="1"/>
    </row>
    <row r="67" spans="1:10">
      <c r="A67" t="s">
        <v>25</v>
      </c>
      <c r="B67" t="s">
        <v>24</v>
      </c>
      <c r="D67" s="1" t="s">
        <v>2</v>
      </c>
      <c r="E67" s="2"/>
      <c r="F67" s="1" t="s">
        <v>20</v>
      </c>
      <c r="G67" s="2"/>
      <c r="H67" s="1" t="s">
        <v>21</v>
      </c>
      <c r="I67" s="2"/>
      <c r="J67" s="1" t="s">
        <v>3</v>
      </c>
    </row>
    <row r="68" spans="1:10">
      <c r="C68" t="s">
        <v>16</v>
      </c>
      <c r="D68" s="1">
        <v>19</v>
      </c>
      <c r="E68" s="2">
        <v>1</v>
      </c>
      <c r="F68" s="1">
        <v>15</v>
      </c>
      <c r="G68" s="2">
        <v>6</v>
      </c>
      <c r="H68" s="1">
        <v>13</v>
      </c>
      <c r="I68" s="2"/>
      <c r="J68" s="1">
        <v>47</v>
      </c>
    </row>
    <row r="69" spans="1:10">
      <c r="C69" t="s">
        <v>12</v>
      </c>
      <c r="D69" s="1">
        <v>14</v>
      </c>
      <c r="E69" s="2">
        <v>2</v>
      </c>
      <c r="F69" s="1">
        <v>9</v>
      </c>
      <c r="G69" s="2">
        <v>3</v>
      </c>
      <c r="H69" s="1">
        <v>24</v>
      </c>
      <c r="I69" s="2">
        <v>3</v>
      </c>
      <c r="J69" s="1">
        <v>47</v>
      </c>
    </row>
    <row r="70" spans="1:10">
      <c r="D70" s="1"/>
      <c r="E70" s="2"/>
      <c r="F70" s="1"/>
      <c r="G70" s="2"/>
      <c r="H70" s="1"/>
      <c r="I70" s="2"/>
      <c r="J70" s="1"/>
    </row>
    <row r="71" spans="1:10">
      <c r="D71" s="1"/>
      <c r="E71" s="2"/>
      <c r="F71" s="1"/>
      <c r="G71" s="2"/>
      <c r="H71" s="1"/>
      <c r="I71" s="2"/>
      <c r="J71" s="1"/>
    </row>
    <row r="72" spans="1:10">
      <c r="D72" s="1"/>
      <c r="E72" s="2"/>
      <c r="F72" s="1"/>
      <c r="G72" s="2"/>
      <c r="H72" s="1"/>
      <c r="I72" s="2"/>
      <c r="J72" s="1"/>
    </row>
    <row r="73" spans="1:10">
      <c r="A73" t="s">
        <v>26</v>
      </c>
      <c r="B73" t="s">
        <v>24</v>
      </c>
      <c r="D73" s="1" t="s">
        <v>2</v>
      </c>
      <c r="E73" s="2"/>
      <c r="F73" s="1" t="s">
        <v>20</v>
      </c>
      <c r="G73" s="2"/>
      <c r="H73" s="1" t="s">
        <v>21</v>
      </c>
      <c r="I73" s="2"/>
      <c r="J73" s="1" t="s">
        <v>3</v>
      </c>
    </row>
    <row r="74" spans="1:10">
      <c r="C74" t="s">
        <v>5</v>
      </c>
      <c r="D74" s="1">
        <v>8</v>
      </c>
      <c r="E74" s="2">
        <v>5</v>
      </c>
      <c r="F74" s="1">
        <v>8</v>
      </c>
      <c r="G74" s="2">
        <v>7</v>
      </c>
      <c r="H74" s="1">
        <v>7</v>
      </c>
      <c r="I74" s="2">
        <v>4</v>
      </c>
      <c r="J74" s="1">
        <v>23</v>
      </c>
    </row>
    <row r="75" spans="1:10">
      <c r="C75" t="s">
        <v>6</v>
      </c>
      <c r="D75" s="1">
        <v>8</v>
      </c>
      <c r="E75" s="2">
        <v>3</v>
      </c>
      <c r="F75" s="1">
        <v>11</v>
      </c>
      <c r="G75" s="2">
        <v>6</v>
      </c>
      <c r="H75" s="1">
        <v>8</v>
      </c>
      <c r="I75" s="2">
        <v>8</v>
      </c>
      <c r="J75" s="1">
        <v>27</v>
      </c>
    </row>
    <row r="76" spans="1:10">
      <c r="C76" t="s">
        <v>9</v>
      </c>
      <c r="D76" s="1">
        <v>12</v>
      </c>
      <c r="E76" s="2">
        <v>2</v>
      </c>
      <c r="F76" s="1">
        <v>15</v>
      </c>
      <c r="G76" s="2">
        <v>2</v>
      </c>
      <c r="H76" s="1">
        <v>9</v>
      </c>
      <c r="I76" s="2">
        <v>7</v>
      </c>
      <c r="J76" s="1">
        <v>36</v>
      </c>
    </row>
    <row r="77" spans="1:10">
      <c r="C77" t="s">
        <v>10</v>
      </c>
      <c r="D77" s="1">
        <v>17</v>
      </c>
      <c r="E77" s="2">
        <v>2</v>
      </c>
      <c r="F77" s="1">
        <v>16</v>
      </c>
      <c r="G77" s="2">
        <v>5</v>
      </c>
      <c r="H77" s="1">
        <v>7</v>
      </c>
      <c r="I77" s="2">
        <v>5</v>
      </c>
      <c r="J77" s="1">
        <v>40</v>
      </c>
    </row>
    <row r="78" spans="1:10">
      <c r="C78" t="s">
        <v>13</v>
      </c>
      <c r="D78" s="1">
        <v>14</v>
      </c>
      <c r="E78" s="2">
        <v>2</v>
      </c>
      <c r="F78" s="1">
        <v>21</v>
      </c>
      <c r="G78" s="2">
        <v>3</v>
      </c>
      <c r="H78" s="1">
        <v>14</v>
      </c>
      <c r="I78" s="2">
        <v>1</v>
      </c>
      <c r="J78" s="1">
        <v>49</v>
      </c>
    </row>
    <row r="79" spans="1:10">
      <c r="C79" t="s">
        <v>7</v>
      </c>
      <c r="D79" s="1">
        <v>200</v>
      </c>
      <c r="E79" s="2"/>
      <c r="F79" s="1">
        <v>19</v>
      </c>
      <c r="G79" s="2">
        <v>2</v>
      </c>
      <c r="H79" s="1">
        <v>200</v>
      </c>
      <c r="I79" s="2"/>
      <c r="J79" s="1">
        <v>419</v>
      </c>
    </row>
    <row r="80" spans="1:10">
      <c r="D80" s="1"/>
      <c r="E80" s="2"/>
      <c r="F80" s="1"/>
      <c r="G80" s="2"/>
      <c r="H80" s="1"/>
      <c r="I80" s="2"/>
      <c r="J80" s="1"/>
    </row>
    <row r="81" spans="1:10">
      <c r="D81" s="1"/>
      <c r="E81" s="2"/>
      <c r="F81" s="1"/>
      <c r="G81" s="2"/>
      <c r="H81" s="1"/>
      <c r="I81" s="2"/>
      <c r="J81" s="1"/>
    </row>
    <row r="82" spans="1:10">
      <c r="D82" s="1"/>
      <c r="E82" s="2"/>
      <c r="F82" s="1"/>
      <c r="G82" s="2"/>
      <c r="H82" s="1"/>
      <c r="I82" s="2"/>
      <c r="J82" s="1"/>
    </row>
    <row r="83" spans="1:10">
      <c r="A83" t="s">
        <v>27</v>
      </c>
      <c r="B83" t="s">
        <v>1</v>
      </c>
      <c r="D83" s="1" t="s">
        <v>20</v>
      </c>
      <c r="E83" s="2"/>
      <c r="F83" s="1" t="s">
        <v>21</v>
      </c>
      <c r="G83" s="2"/>
      <c r="H83" s="1" t="s">
        <v>3</v>
      </c>
      <c r="I83" s="2"/>
      <c r="J83" s="1"/>
    </row>
    <row r="84" spans="1:10">
      <c r="C84" t="s">
        <v>4</v>
      </c>
      <c r="D84" s="1">
        <v>7</v>
      </c>
      <c r="E84" s="2">
        <v>7</v>
      </c>
      <c r="F84" s="1">
        <v>6</v>
      </c>
      <c r="G84" s="2">
        <v>4</v>
      </c>
      <c r="H84" s="1">
        <v>13</v>
      </c>
      <c r="I84" s="2"/>
      <c r="J84" s="1"/>
    </row>
    <row r="85" spans="1:10">
      <c r="C85" t="s">
        <v>5</v>
      </c>
      <c r="D85" s="1">
        <v>8</v>
      </c>
      <c r="E85" s="2">
        <v>7</v>
      </c>
      <c r="F85" s="1">
        <v>7</v>
      </c>
      <c r="G85" s="2">
        <v>4</v>
      </c>
      <c r="H85" s="1">
        <v>15</v>
      </c>
      <c r="I85" s="2"/>
      <c r="J85" s="1"/>
    </row>
    <row r="86" spans="1:10">
      <c r="C86" t="s">
        <v>6</v>
      </c>
      <c r="D86" s="1">
        <v>11</v>
      </c>
      <c r="E86" s="2">
        <v>6</v>
      </c>
      <c r="F86" s="1">
        <v>8</v>
      </c>
      <c r="G86" s="2">
        <v>8</v>
      </c>
      <c r="H86" s="1">
        <v>19</v>
      </c>
      <c r="I86" s="2"/>
      <c r="J86" s="1"/>
    </row>
    <row r="87" spans="1:10">
      <c r="C87" t="s">
        <v>7</v>
      </c>
      <c r="D87" s="1">
        <v>19</v>
      </c>
      <c r="E87" s="2">
        <v>2</v>
      </c>
      <c r="F87" s="1">
        <v>200</v>
      </c>
      <c r="G87" s="2"/>
      <c r="H87" s="1">
        <v>219</v>
      </c>
      <c r="I87" s="2"/>
      <c r="J87" s="1"/>
    </row>
    <row r="88" spans="1:10">
      <c r="D88" s="1"/>
      <c r="E88" s="2"/>
      <c r="F88" s="1"/>
      <c r="G88" s="2"/>
      <c r="H88" s="1"/>
      <c r="I88" s="2"/>
      <c r="J88" s="1"/>
    </row>
    <row r="89" spans="1:10">
      <c r="B89" t="s">
        <v>8</v>
      </c>
      <c r="D89" s="1"/>
      <c r="E89" s="2"/>
      <c r="F89" s="1"/>
      <c r="G89" s="2"/>
      <c r="H89" s="1"/>
      <c r="I89" s="2"/>
      <c r="J89" s="1"/>
    </row>
    <row r="90" spans="1:10">
      <c r="C90" t="s">
        <v>10</v>
      </c>
      <c r="D90" s="1">
        <v>16</v>
      </c>
      <c r="E90" s="2">
        <v>5</v>
      </c>
      <c r="F90" s="1">
        <v>7</v>
      </c>
      <c r="G90" s="2">
        <v>5</v>
      </c>
      <c r="H90" s="1">
        <v>23</v>
      </c>
      <c r="I90" s="2"/>
      <c r="J90" s="1"/>
    </row>
    <row r="91" spans="1:10">
      <c r="C91" t="s">
        <v>9</v>
      </c>
      <c r="D91" s="1">
        <v>15</v>
      </c>
      <c r="E91" s="2">
        <v>2</v>
      </c>
      <c r="F91" s="1">
        <v>9</v>
      </c>
      <c r="G91" s="2">
        <v>7</v>
      </c>
      <c r="H91" s="1">
        <v>24</v>
      </c>
      <c r="I91" s="2"/>
      <c r="J91" s="1"/>
    </row>
    <row r="92" spans="1:10">
      <c r="D92" s="1"/>
      <c r="E92" s="2"/>
      <c r="F92" s="1"/>
      <c r="G92" s="2"/>
      <c r="H92" s="1"/>
      <c r="I92" s="2"/>
      <c r="J92" s="1"/>
    </row>
    <row r="93" spans="1:10">
      <c r="B93" t="s">
        <v>11</v>
      </c>
      <c r="D93" s="1"/>
      <c r="E93" s="2"/>
      <c r="F93" s="1"/>
      <c r="G93" s="2"/>
      <c r="H93" s="1"/>
      <c r="I93" s="2"/>
      <c r="J93" s="1"/>
    </row>
    <row r="94" spans="1:10">
      <c r="C94" t="s">
        <v>16</v>
      </c>
      <c r="D94" s="1">
        <v>15</v>
      </c>
      <c r="E94" s="2">
        <v>6</v>
      </c>
      <c r="F94" s="1">
        <v>13</v>
      </c>
      <c r="G94" s="2"/>
      <c r="H94" s="1">
        <v>28</v>
      </c>
      <c r="I94" s="2"/>
      <c r="J94" s="1"/>
    </row>
    <row r="95" spans="1:10">
      <c r="C95" t="s">
        <v>14</v>
      </c>
      <c r="D95" s="1">
        <v>16</v>
      </c>
      <c r="E95" s="2">
        <v>3</v>
      </c>
      <c r="F95" s="1">
        <v>15</v>
      </c>
      <c r="G95" s="2">
        <v>4</v>
      </c>
      <c r="H95" s="1">
        <v>31</v>
      </c>
      <c r="I95" s="2"/>
      <c r="J95" s="1"/>
    </row>
    <row r="96" spans="1:10">
      <c r="C96" t="s">
        <v>12</v>
      </c>
      <c r="D96" s="1">
        <v>9</v>
      </c>
      <c r="E96" s="2">
        <v>3</v>
      </c>
      <c r="F96" s="1">
        <v>24</v>
      </c>
      <c r="G96" s="2">
        <v>3</v>
      </c>
      <c r="H96" s="1">
        <v>33</v>
      </c>
      <c r="I96" s="2"/>
      <c r="J96" s="1"/>
    </row>
    <row r="97" spans="2:10">
      <c r="C97" t="s">
        <v>13</v>
      </c>
      <c r="D97" s="1">
        <v>21</v>
      </c>
      <c r="E97" s="2">
        <v>3</v>
      </c>
      <c r="F97" s="1">
        <v>14</v>
      </c>
      <c r="G97" s="2">
        <v>1</v>
      </c>
      <c r="H97" s="1">
        <v>35</v>
      </c>
      <c r="I97" s="2"/>
      <c r="J97" s="1"/>
    </row>
    <row r="98" spans="2:10">
      <c r="C98" t="s">
        <v>15</v>
      </c>
      <c r="D98" s="1">
        <v>21</v>
      </c>
      <c r="E98" s="2">
        <v>3</v>
      </c>
      <c r="F98" s="1">
        <v>27</v>
      </c>
      <c r="G98" s="2"/>
      <c r="H98" s="1">
        <v>48</v>
      </c>
      <c r="I98" s="2"/>
      <c r="J98" s="1"/>
    </row>
    <row r="99" spans="2:10">
      <c r="D99" s="1"/>
      <c r="E99" s="2"/>
      <c r="F99" s="1"/>
      <c r="G99" s="2"/>
      <c r="H99" s="1"/>
      <c r="I99" s="2"/>
      <c r="J99" s="1"/>
    </row>
    <row r="100" spans="2:10">
      <c r="B100" t="s">
        <v>17</v>
      </c>
      <c r="D100" s="1"/>
      <c r="E100" s="2"/>
      <c r="F100" s="1"/>
      <c r="G100" s="2"/>
      <c r="H100" s="1"/>
      <c r="I100" s="2"/>
      <c r="J100" s="1"/>
    </row>
    <row r="101" spans="2:10">
      <c r="B101" t="s">
        <v>18</v>
      </c>
      <c r="D101" s="1"/>
      <c r="E101" s="2"/>
      <c r="F101" s="1"/>
      <c r="G101" s="2"/>
      <c r="H101" s="1"/>
      <c r="I101" s="2"/>
      <c r="J101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N5" sqref="N5"/>
    </sheetView>
  </sheetViews>
  <sheetFormatPr baseColWidth="10" defaultColWidth="8.83203125" defaultRowHeight="14" x14ac:dyDescent="0"/>
  <cols>
    <col min="2" max="2" width="8.33203125" bestFit="1" customWidth="1"/>
    <col min="3" max="3" width="17.83203125" bestFit="1" customWidth="1"/>
  </cols>
  <sheetData>
    <row r="1" spans="1:12">
      <c r="A1" s="3" t="s">
        <v>28</v>
      </c>
      <c r="B1" s="3"/>
      <c r="C1" s="4" t="s">
        <v>29</v>
      </c>
      <c r="D1" s="5"/>
      <c r="E1" s="6"/>
      <c r="F1" s="5"/>
      <c r="G1" s="6"/>
      <c r="H1" s="5"/>
      <c r="I1" s="6"/>
      <c r="J1" s="6"/>
      <c r="K1" s="6"/>
      <c r="L1" s="5"/>
    </row>
    <row r="2" spans="1:12">
      <c r="A2" s="3"/>
      <c r="B2" s="3"/>
      <c r="C2" s="3"/>
      <c r="D2" s="5"/>
      <c r="E2" s="6"/>
      <c r="F2" s="5"/>
      <c r="G2" s="6"/>
      <c r="H2" s="5"/>
      <c r="I2" s="6"/>
      <c r="J2" s="6"/>
      <c r="K2" s="6"/>
      <c r="L2" s="5"/>
    </row>
    <row r="3" spans="1:12">
      <c r="A3" s="3"/>
      <c r="B3" s="3"/>
      <c r="C3" s="3"/>
      <c r="D3" s="5" t="s">
        <v>2</v>
      </c>
      <c r="E3" s="6"/>
      <c r="F3" s="5" t="s">
        <v>20</v>
      </c>
      <c r="G3" s="6"/>
      <c r="H3" s="5" t="s">
        <v>21</v>
      </c>
      <c r="I3" s="6"/>
      <c r="J3" s="5"/>
      <c r="K3" s="6"/>
      <c r="L3" s="5"/>
    </row>
    <row r="4" spans="1:12">
      <c r="A4" s="3"/>
      <c r="B4" s="3"/>
      <c r="C4" s="3"/>
      <c r="D4" s="5"/>
      <c r="E4" s="5"/>
      <c r="F4" s="5"/>
      <c r="G4" s="5"/>
      <c r="H4" s="5"/>
      <c r="I4" s="6"/>
      <c r="J4" s="5"/>
      <c r="K4" s="6"/>
      <c r="L4" s="10"/>
    </row>
    <row r="5" spans="1:12">
      <c r="A5" s="3"/>
      <c r="B5" s="3"/>
      <c r="C5" s="7" t="s">
        <v>5</v>
      </c>
      <c r="D5" s="8">
        <v>8</v>
      </c>
      <c r="E5" s="9">
        <v>5</v>
      </c>
      <c r="F5" s="8">
        <v>8</v>
      </c>
      <c r="G5" s="9">
        <v>7</v>
      </c>
      <c r="H5" s="8">
        <v>7</v>
      </c>
      <c r="I5" s="9">
        <v>4</v>
      </c>
      <c r="J5" s="9"/>
      <c r="K5" s="9"/>
      <c r="L5" s="5"/>
    </row>
    <row r="6" spans="1:12">
      <c r="A6" s="3"/>
      <c r="B6" s="3"/>
      <c r="C6" s="7" t="s">
        <v>4</v>
      </c>
      <c r="D6" s="8">
        <v>6</v>
      </c>
      <c r="E6" s="9">
        <v>6</v>
      </c>
      <c r="F6" s="8">
        <v>7</v>
      </c>
      <c r="G6" s="9">
        <v>7</v>
      </c>
      <c r="H6" s="8">
        <v>6</v>
      </c>
      <c r="I6" s="9">
        <v>4</v>
      </c>
      <c r="J6" s="9"/>
      <c r="K6" s="9"/>
      <c r="L6" s="10" t="s">
        <v>3</v>
      </c>
    </row>
    <row r="7" spans="1:12">
      <c r="A7" s="3"/>
      <c r="B7" s="3" t="s">
        <v>30</v>
      </c>
      <c r="C7" s="3"/>
      <c r="D7" s="11">
        <f>IF(OR(D5&lt;&gt;"",D6&lt;&gt;""),SUM(IFERROR(VALUE(SUBSTITUTE(D5,"p","")),0),IFERROR(VALUE(SUBSTITUTE(D6,"p","")),0)),"")</f>
        <v>14</v>
      </c>
      <c r="E7" s="5"/>
      <c r="F7" s="11">
        <f>IF(OR(F5&lt;&gt;"",F6&lt;&gt;""),SUM(IFERROR(VALUE(SUBSTITUTE(F5,"p","")),0),IFERROR(VALUE(SUBSTITUTE(F6,"p","")),0)),"")</f>
        <v>15</v>
      </c>
      <c r="G7" s="5"/>
      <c r="H7" s="11">
        <f>IF(OR(H5&lt;&gt;"",H6&lt;&gt;""),SUM(IFERROR(VALUE(SUBSTITUTE(H5,"p","")),0),IFERROR(VALUE(SUBSTITUTE(H6,"p","")),0)),"")</f>
        <v>13</v>
      </c>
      <c r="I7" s="6"/>
      <c r="J7" s="11" t="str">
        <f>IF(OR(J5&lt;&gt;"",J6&lt;&gt;""),SUM(IFERROR(VALUE(SUBSTITUTE(J5,"p","")),0),IFERROR(VALUE(SUBSTITUTE(J6,"p","")),0)),"")</f>
        <v/>
      </c>
      <c r="K7" s="6"/>
      <c r="L7" s="10">
        <f>SUM(D7,F7,H7)</f>
        <v>42</v>
      </c>
    </row>
    <row r="8" spans="1:12">
      <c r="A8" s="3"/>
      <c r="B8" s="3"/>
      <c r="C8" s="7" t="s">
        <v>15</v>
      </c>
      <c r="D8" s="8">
        <v>15</v>
      </c>
      <c r="E8" s="9">
        <v>3</v>
      </c>
      <c r="F8" s="8">
        <v>21</v>
      </c>
      <c r="G8" s="9">
        <v>3</v>
      </c>
      <c r="H8" s="8">
        <v>27</v>
      </c>
      <c r="I8" s="9"/>
      <c r="J8" s="9"/>
      <c r="K8" s="9"/>
      <c r="L8" s="5"/>
    </row>
    <row r="9" spans="1:12">
      <c r="A9" s="3"/>
      <c r="B9" s="3"/>
      <c r="C9" s="7" t="s">
        <v>16</v>
      </c>
      <c r="D9" s="8">
        <v>19</v>
      </c>
      <c r="E9" s="9">
        <v>1</v>
      </c>
      <c r="F9" s="8">
        <v>15</v>
      </c>
      <c r="G9" s="9">
        <v>6</v>
      </c>
      <c r="H9" s="8">
        <v>13</v>
      </c>
      <c r="I9" s="9"/>
      <c r="J9" s="9"/>
      <c r="K9" s="9"/>
      <c r="L9" s="10" t="s">
        <v>3</v>
      </c>
    </row>
    <row r="10" spans="1:12">
      <c r="A10" s="3"/>
      <c r="B10" s="3" t="s">
        <v>30</v>
      </c>
      <c r="C10" s="3"/>
      <c r="D10" s="11">
        <f>IF(OR(D8&lt;&gt;"",D9&lt;&gt;""),SUM(IFERROR(VALUE(SUBSTITUTE(D8,"p","")),0),IFERROR(VALUE(SUBSTITUTE(D9,"p","")),0)),"")</f>
        <v>34</v>
      </c>
      <c r="E10" s="5"/>
      <c r="F10" s="11">
        <f>IF(OR(F8&lt;&gt;"",F9&lt;&gt;""),SUM(IFERROR(VALUE(SUBSTITUTE(F8,"p","")),0),IFERROR(VALUE(SUBSTITUTE(F9,"p","")),0)),"")</f>
        <v>36</v>
      </c>
      <c r="G10" s="5"/>
      <c r="H10" s="11">
        <f>IF(OR(H8&lt;&gt;"",H9&lt;&gt;""),SUM(IFERROR(VALUE(SUBSTITUTE(H8,"p","")),0),IFERROR(VALUE(SUBSTITUTE(H9,"p","")),0)),"")</f>
        <v>40</v>
      </c>
      <c r="I10" s="6"/>
      <c r="J10" s="11" t="str">
        <f>IF(OR(J8&lt;&gt;"",J9&lt;&gt;""),SUM(IFERROR(VALUE(SUBSTITUTE(J8,"p","")),0),IFERROR(VALUE(SUBSTITUTE(J9,"p","")),0)),"")</f>
        <v/>
      </c>
      <c r="K10" s="6"/>
      <c r="L10" s="10">
        <f>SUM(D10,F10,H10,J10)</f>
        <v>110</v>
      </c>
    </row>
  </sheetData>
  <dataValidations count="1">
    <dataValidation type="list" allowBlank="1" showInputMessage="1" showErrorMessage="1" sqref="C5:C6 C8:C9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N13" sqref="N13"/>
    </sheetView>
  </sheetViews>
  <sheetFormatPr baseColWidth="10" defaultColWidth="8.83203125" defaultRowHeight="14" x14ac:dyDescent="0"/>
  <cols>
    <col min="3" max="3" width="27.1640625" bestFit="1" customWidth="1"/>
  </cols>
  <sheetData>
    <row r="1" spans="1:12">
      <c r="A1" s="3" t="s">
        <v>31</v>
      </c>
      <c r="B1" s="3"/>
      <c r="C1" s="12" t="s">
        <v>29</v>
      </c>
      <c r="D1" s="5"/>
      <c r="E1" s="6"/>
      <c r="F1" s="5"/>
      <c r="G1" s="6"/>
      <c r="H1" s="5"/>
      <c r="I1" s="6"/>
      <c r="J1" s="6"/>
      <c r="K1" s="6"/>
      <c r="L1" s="3"/>
    </row>
    <row r="2" spans="1:12">
      <c r="A2" s="3"/>
      <c r="B2" s="3"/>
      <c r="C2" s="13"/>
      <c r="D2" s="5"/>
      <c r="E2" s="6"/>
      <c r="F2" s="5"/>
      <c r="G2" s="6"/>
      <c r="H2" s="5"/>
      <c r="I2" s="6"/>
      <c r="J2" s="6"/>
      <c r="K2" s="6"/>
      <c r="L2" s="3"/>
    </row>
    <row r="3" spans="1:12">
      <c r="A3" s="3"/>
      <c r="B3" s="13"/>
      <c r="C3" s="13"/>
      <c r="D3" s="5" t="s">
        <v>2</v>
      </c>
      <c r="E3" s="6"/>
      <c r="F3" s="5" t="s">
        <v>20</v>
      </c>
      <c r="G3" s="6"/>
      <c r="H3" s="5" t="s">
        <v>21</v>
      </c>
      <c r="I3" s="6"/>
      <c r="J3" s="6"/>
      <c r="K3" s="6"/>
      <c r="L3" s="3"/>
    </row>
    <row r="4" spans="1:12">
      <c r="A4" s="3"/>
      <c r="B4" s="7"/>
      <c r="C4" s="7" t="s">
        <v>14</v>
      </c>
      <c r="D4" s="5">
        <v>14</v>
      </c>
      <c r="E4" s="6">
        <v>1</v>
      </c>
      <c r="F4" s="5">
        <v>16</v>
      </c>
      <c r="G4" s="6">
        <v>3</v>
      </c>
      <c r="H4" s="5">
        <v>15</v>
      </c>
      <c r="I4" s="6">
        <v>4</v>
      </c>
      <c r="J4" s="5"/>
      <c r="K4" s="6"/>
      <c r="L4" s="3"/>
    </row>
    <row r="5" spans="1:12">
      <c r="A5" s="3"/>
      <c r="B5" s="7"/>
      <c r="C5" s="7" t="s">
        <v>5</v>
      </c>
      <c r="D5" s="5">
        <v>8</v>
      </c>
      <c r="E5" s="6">
        <v>5</v>
      </c>
      <c r="F5" s="5">
        <v>8</v>
      </c>
      <c r="G5" s="6">
        <v>7</v>
      </c>
      <c r="H5" s="5">
        <v>7</v>
      </c>
      <c r="I5" s="6">
        <v>4</v>
      </c>
      <c r="J5" s="5"/>
      <c r="K5" s="6"/>
      <c r="L5" s="3"/>
    </row>
    <row r="6" spans="1:12">
      <c r="A6" s="3"/>
      <c r="B6" s="7"/>
      <c r="C6" s="7" t="s">
        <v>4</v>
      </c>
      <c r="D6" s="5">
        <v>6</v>
      </c>
      <c r="E6" s="6">
        <v>6</v>
      </c>
      <c r="F6" s="5">
        <v>7</v>
      </c>
      <c r="G6" s="6">
        <v>7</v>
      </c>
      <c r="H6" s="5">
        <v>6</v>
      </c>
      <c r="I6" s="6">
        <v>4</v>
      </c>
      <c r="J6" s="5"/>
      <c r="K6" s="6"/>
      <c r="L6" s="14" t="s">
        <v>3</v>
      </c>
    </row>
    <row r="7" spans="1:12">
      <c r="A7" s="3"/>
      <c r="B7" s="3" t="s">
        <v>32</v>
      </c>
      <c r="C7" s="13"/>
      <c r="D7" s="11">
        <f>IF(OR(D4&lt;&gt;"",D5&lt;&gt;"",D6&lt;&gt;""),SUM(IFERROR(VALUE(SUBSTITUTE(D4,"p","")),0),IFERROR(VALUE(SUBSTITUTE(D5,"p","")),0),IFERROR(VALUE(SUBSTITUTE(D6,"p","")),0)),"")</f>
        <v>28</v>
      </c>
      <c r="E7" s="5"/>
      <c r="F7" s="11">
        <f>IF(OR(F4&lt;&gt;"",F5&lt;&gt;"",F6&lt;&gt;""),SUM(IFERROR(VALUE(SUBSTITUTE(F4,"p","")),0),IFERROR(VALUE(SUBSTITUTE(F5,"p","")),0),IFERROR(VALUE(SUBSTITUTE(F6,"p","")),0)),"")</f>
        <v>31</v>
      </c>
      <c r="G7" s="5"/>
      <c r="H7" s="11">
        <f>IF(OR(H4&lt;&gt;"",H5&lt;&gt;"",H6&lt;&gt;""),SUM(IFERROR(VALUE(SUBSTITUTE(H4,"p","")),0),IFERROR(VALUE(SUBSTITUTE(H5,"p","")),0),IFERROR(VALUE(SUBSTITUTE(H6,"p","")),0)),"")</f>
        <v>28</v>
      </c>
      <c r="I7" s="15"/>
      <c r="J7" s="11" t="str">
        <f>IF(OR(J4&lt;&gt;"",J5&lt;&gt;"",J6&lt;&gt;""),SUM(IFERROR(VALUE(SUBSTITUTE(J4,"p","")),0),IFERROR(VALUE(SUBSTITUTE(J5,"p","")),0),IFERROR(VALUE(SUBSTITUTE(J6,"p","")),0)),"")</f>
        <v/>
      </c>
      <c r="K7" s="6"/>
      <c r="L7" s="10">
        <f>SUM(D7,F7,H7,J7)</f>
        <v>87</v>
      </c>
    </row>
    <row r="8" spans="1:12">
      <c r="A8" s="3"/>
      <c r="B8" s="3"/>
      <c r="C8" s="13"/>
      <c r="D8" s="5"/>
      <c r="E8" s="6"/>
      <c r="F8" s="5"/>
      <c r="G8" s="6"/>
      <c r="H8" s="5"/>
      <c r="I8" s="6"/>
      <c r="J8" s="6"/>
      <c r="K8" s="6"/>
      <c r="L8" s="3"/>
    </row>
    <row r="9" spans="1:12">
      <c r="A9" s="3"/>
      <c r="B9" s="7"/>
      <c r="C9" s="7" t="s">
        <v>10</v>
      </c>
      <c r="D9" s="5">
        <v>17</v>
      </c>
      <c r="E9" s="6">
        <v>2</v>
      </c>
      <c r="F9" s="5">
        <v>16</v>
      </c>
      <c r="G9" s="6">
        <v>5</v>
      </c>
      <c r="H9" s="5">
        <v>7</v>
      </c>
      <c r="I9" s="6">
        <v>5</v>
      </c>
      <c r="J9" s="5"/>
      <c r="K9" s="6"/>
      <c r="L9" s="3"/>
    </row>
    <row r="10" spans="1:12">
      <c r="A10" s="3"/>
      <c r="B10" s="7"/>
      <c r="C10" s="7" t="s">
        <v>9</v>
      </c>
      <c r="D10" s="5">
        <v>12</v>
      </c>
      <c r="E10" s="6">
        <v>2</v>
      </c>
      <c r="F10" s="5">
        <v>15</v>
      </c>
      <c r="G10" s="6">
        <v>2</v>
      </c>
      <c r="H10" s="5">
        <v>9</v>
      </c>
      <c r="I10" s="6">
        <v>7</v>
      </c>
      <c r="J10" s="5"/>
      <c r="K10" s="6"/>
      <c r="L10" s="3"/>
    </row>
    <row r="11" spans="1:12">
      <c r="A11" s="3"/>
      <c r="B11" s="7"/>
      <c r="C11" s="7" t="s">
        <v>12</v>
      </c>
      <c r="D11" s="5">
        <v>14</v>
      </c>
      <c r="E11" s="6">
        <v>2</v>
      </c>
      <c r="F11" s="5">
        <v>9</v>
      </c>
      <c r="G11" s="6">
        <v>3</v>
      </c>
      <c r="H11" s="5">
        <v>24</v>
      </c>
      <c r="I11" s="6">
        <v>3</v>
      </c>
      <c r="J11" s="5"/>
      <c r="K11" s="6"/>
      <c r="L11" s="3"/>
    </row>
    <row r="12" spans="1:12">
      <c r="A12" s="3"/>
      <c r="B12" s="3" t="s">
        <v>32</v>
      </c>
      <c r="C12" s="13"/>
      <c r="D12" s="11">
        <f>IF(OR(D9&lt;&gt;"",D10&lt;&gt;"",D11&lt;&gt;""),SUM(IFERROR(VALUE(SUBSTITUTE(D9,"p","")),0),IFERROR(VALUE(SUBSTITUTE(D10,"p","")),0),IFERROR(VALUE(SUBSTITUTE(D11,"p","")),0)),"")</f>
        <v>43</v>
      </c>
      <c r="E12" s="5"/>
      <c r="F12" s="11">
        <f>IF(OR(F9&lt;&gt;"",F10&lt;&gt;"",F11&lt;&gt;""),SUM(IFERROR(VALUE(SUBSTITUTE(F9,"p","")),0),IFERROR(VALUE(SUBSTITUTE(F10,"p","")),0),IFERROR(VALUE(SUBSTITUTE(F11,"p","")),0)),"")</f>
        <v>40</v>
      </c>
      <c r="G12" s="5"/>
      <c r="H12" s="11">
        <f>IF(OR(H9&lt;&gt;"",H10&lt;&gt;"",H11&lt;&gt;""),SUM(IFERROR(VALUE(SUBSTITUTE(H9,"p","")),0),IFERROR(VALUE(SUBSTITUTE(H10,"p","")),0),IFERROR(VALUE(SUBSTITUTE(H11,"p","")),0)),"")</f>
        <v>40</v>
      </c>
      <c r="I12" s="15"/>
      <c r="J12" s="11" t="str">
        <f>IF(OR(J9&lt;&gt;"",J10&lt;&gt;"",J11&lt;&gt;""),SUM(IFERROR(VALUE(SUBSTITUTE(J9,"p","")),0),IFERROR(VALUE(SUBSTITUTE(J10,"p","")),0),IFERROR(VALUE(SUBSTITUTE(J11,"p","")),0)),"")</f>
        <v/>
      </c>
      <c r="K12" s="6"/>
      <c r="L12" s="10">
        <f>SUM(D12,F12,H12,J12)</f>
        <v>123</v>
      </c>
    </row>
    <row r="13" spans="1:12">
      <c r="A13" s="3"/>
      <c r="B13" s="3"/>
      <c r="C13" s="13"/>
      <c r="D13" s="5"/>
      <c r="E13" s="6"/>
      <c r="F13" s="5"/>
      <c r="G13" s="6"/>
      <c r="H13" s="5"/>
      <c r="I13" s="6"/>
      <c r="J13" s="6"/>
      <c r="K13" s="6"/>
      <c r="L13" s="3"/>
    </row>
  </sheetData>
  <dataValidations count="1">
    <dataValidation type="list" allowBlank="1" showInputMessage="1" showErrorMessage="1" sqref="C9:C11 C4:C6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F35" sqref="F35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8.83203125" style="2"/>
    <col min="6" max="6" width="8.83203125" style="1"/>
    <col min="7" max="7" width="8.83203125" style="2"/>
    <col min="8" max="8" width="8.83203125" style="1"/>
    <col min="9" max="9" width="8.83203125" style="2"/>
    <col min="10" max="10" width="8.83203125" style="1"/>
    <col min="11" max="11" width="8.83203125" style="2"/>
    <col min="12" max="12" width="8.83203125" style="1"/>
    <col min="13" max="13" width="8.83203125" style="2"/>
  </cols>
  <sheetData>
    <row r="1" spans="1:8">
      <c r="A1" t="s">
        <v>0</v>
      </c>
      <c r="B1" t="s">
        <v>1</v>
      </c>
      <c r="D1" s="1" t="s">
        <v>33</v>
      </c>
      <c r="F1" s="1" t="s">
        <v>34</v>
      </c>
      <c r="H1" s="1" t="s">
        <v>3</v>
      </c>
    </row>
    <row r="2" spans="1:8">
      <c r="C2" t="s">
        <v>35</v>
      </c>
      <c r="D2" s="1">
        <v>0</v>
      </c>
      <c r="E2" s="2">
        <v>2</v>
      </c>
      <c r="F2" s="1">
        <v>1</v>
      </c>
      <c r="G2" s="2">
        <v>2</v>
      </c>
      <c r="H2" s="1">
        <v>1</v>
      </c>
    </row>
    <row r="3" spans="1:8">
      <c r="C3" t="s">
        <v>36</v>
      </c>
      <c r="D3" s="1">
        <v>1</v>
      </c>
      <c r="E3" s="2">
        <v>1</v>
      </c>
      <c r="F3" s="1">
        <v>5</v>
      </c>
      <c r="G3" s="2">
        <v>1</v>
      </c>
      <c r="H3" s="1">
        <v>6</v>
      </c>
    </row>
    <row r="4" spans="1:8">
      <c r="C4" t="s">
        <v>37</v>
      </c>
      <c r="D4" s="1">
        <v>3</v>
      </c>
      <c r="E4" s="2">
        <v>1</v>
      </c>
      <c r="F4" s="1">
        <v>10</v>
      </c>
      <c r="G4" s="2">
        <v>0</v>
      </c>
      <c r="H4" s="1">
        <v>13</v>
      </c>
    </row>
    <row r="6" spans="1:8">
      <c r="B6" t="s">
        <v>8</v>
      </c>
    </row>
    <row r="7" spans="1:8">
      <c r="C7" t="s">
        <v>9</v>
      </c>
      <c r="D7" s="1">
        <v>3</v>
      </c>
      <c r="E7" s="2">
        <v>0</v>
      </c>
      <c r="F7" s="1">
        <v>4</v>
      </c>
      <c r="G7" s="2">
        <v>1</v>
      </c>
      <c r="H7" s="1">
        <v>7</v>
      </c>
    </row>
    <row r="8" spans="1:8">
      <c r="C8" t="s">
        <v>38</v>
      </c>
      <c r="D8" s="1">
        <v>5</v>
      </c>
      <c r="E8" s="2">
        <v>3</v>
      </c>
      <c r="F8" s="1">
        <v>9</v>
      </c>
      <c r="G8" s="2">
        <v>0</v>
      </c>
      <c r="H8" s="1">
        <v>14</v>
      </c>
    </row>
    <row r="9" spans="1:8">
      <c r="C9" t="s">
        <v>39</v>
      </c>
      <c r="D9" s="1">
        <v>14</v>
      </c>
      <c r="E9" s="2">
        <v>0</v>
      </c>
      <c r="F9" s="1">
        <v>7</v>
      </c>
      <c r="G9" s="2">
        <v>2</v>
      </c>
      <c r="H9" s="1">
        <v>21</v>
      </c>
    </row>
    <row r="11" spans="1:8">
      <c r="B11" t="s">
        <v>11</v>
      </c>
    </row>
    <row r="12" spans="1:8">
      <c r="C12" t="s">
        <v>40</v>
      </c>
      <c r="D12" s="1">
        <v>8</v>
      </c>
      <c r="E12" s="2">
        <v>0</v>
      </c>
      <c r="F12" s="1">
        <v>6</v>
      </c>
      <c r="G12" s="2">
        <v>1</v>
      </c>
      <c r="H12" s="1">
        <v>14</v>
      </c>
    </row>
    <row r="13" spans="1:8">
      <c r="C13" t="s">
        <v>12</v>
      </c>
      <c r="D13" s="1">
        <v>6</v>
      </c>
      <c r="E13" s="2">
        <v>1</v>
      </c>
      <c r="F13" s="1">
        <v>8</v>
      </c>
      <c r="G13" s="2">
        <v>1</v>
      </c>
      <c r="H13" s="1">
        <v>14</v>
      </c>
    </row>
    <row r="15" spans="1:8">
      <c r="B15" t="s">
        <v>17</v>
      </c>
    </row>
    <row r="16" spans="1:8">
      <c r="C16" t="s">
        <v>41</v>
      </c>
      <c r="D16" s="1">
        <v>3</v>
      </c>
      <c r="E16" s="2">
        <v>2</v>
      </c>
      <c r="F16" s="1">
        <v>3</v>
      </c>
      <c r="G16" s="2">
        <v>2</v>
      </c>
      <c r="H16" s="1">
        <v>6</v>
      </c>
    </row>
    <row r="17" spans="1:12">
      <c r="C17" t="s">
        <v>42</v>
      </c>
      <c r="D17" s="1">
        <v>10</v>
      </c>
      <c r="E17" s="2">
        <v>0</v>
      </c>
      <c r="F17" s="1">
        <v>6</v>
      </c>
      <c r="G17" s="2">
        <v>0</v>
      </c>
      <c r="H17" s="1">
        <v>16</v>
      </c>
    </row>
    <row r="18" spans="1:12">
      <c r="C18" t="s">
        <v>43</v>
      </c>
      <c r="D18" s="1">
        <v>7</v>
      </c>
      <c r="E18" s="2">
        <v>0</v>
      </c>
      <c r="F18" s="1">
        <v>10</v>
      </c>
      <c r="G18" s="2">
        <v>0</v>
      </c>
      <c r="H18" s="1">
        <v>17</v>
      </c>
    </row>
    <row r="20" spans="1:12">
      <c r="B20" t="s">
        <v>18</v>
      </c>
    </row>
    <row r="23" spans="1:12">
      <c r="A23" t="s">
        <v>19</v>
      </c>
      <c r="B23" t="s">
        <v>1</v>
      </c>
      <c r="D23" s="1" t="s">
        <v>44</v>
      </c>
      <c r="F23" s="1" t="s">
        <v>45</v>
      </c>
      <c r="H23" s="1" t="s">
        <v>46</v>
      </c>
      <c r="J23" s="1" t="s">
        <v>47</v>
      </c>
      <c r="L23" s="1" t="s">
        <v>3</v>
      </c>
    </row>
    <row r="24" spans="1:12">
      <c r="C24" t="s">
        <v>35</v>
      </c>
      <c r="D24" s="1">
        <v>3</v>
      </c>
      <c r="E24" s="2">
        <v>2</v>
      </c>
      <c r="F24" s="1">
        <v>3</v>
      </c>
      <c r="G24" s="2">
        <v>0</v>
      </c>
      <c r="H24" s="1">
        <v>2</v>
      </c>
      <c r="I24" s="2">
        <v>0</v>
      </c>
      <c r="J24" s="1">
        <v>2</v>
      </c>
      <c r="K24" s="2">
        <v>4</v>
      </c>
      <c r="L24" s="1">
        <v>10</v>
      </c>
    </row>
    <row r="25" spans="1:12">
      <c r="C25" t="s">
        <v>37</v>
      </c>
      <c r="D25" s="1">
        <v>1</v>
      </c>
      <c r="E25" s="2">
        <v>1</v>
      </c>
      <c r="F25" s="1">
        <v>3</v>
      </c>
      <c r="G25" s="2">
        <v>2</v>
      </c>
      <c r="H25" s="1">
        <v>5</v>
      </c>
      <c r="I25" s="2">
        <v>1</v>
      </c>
      <c r="J25" s="1">
        <v>2</v>
      </c>
      <c r="K25" s="2">
        <v>1</v>
      </c>
      <c r="L25" s="1">
        <v>11</v>
      </c>
    </row>
    <row r="26" spans="1:12">
      <c r="C26" t="s">
        <v>36</v>
      </c>
      <c r="D26" s="1">
        <v>2</v>
      </c>
      <c r="E26" s="2">
        <v>2</v>
      </c>
      <c r="F26" s="1">
        <v>3</v>
      </c>
      <c r="G26" s="2">
        <v>3</v>
      </c>
      <c r="H26" s="1">
        <v>1</v>
      </c>
      <c r="I26" s="2">
        <v>1</v>
      </c>
      <c r="J26" s="1">
        <v>5</v>
      </c>
      <c r="K26" s="2">
        <v>2</v>
      </c>
      <c r="L26" s="1">
        <v>11</v>
      </c>
    </row>
    <row r="28" spans="1:12">
      <c r="B28" t="s">
        <v>8</v>
      </c>
    </row>
    <row r="29" spans="1:12">
      <c r="C29" t="s">
        <v>9</v>
      </c>
      <c r="D29" s="1">
        <v>3</v>
      </c>
      <c r="E29" s="2">
        <v>0</v>
      </c>
      <c r="F29" s="1">
        <v>3</v>
      </c>
      <c r="G29" s="2">
        <v>1</v>
      </c>
      <c r="H29" s="1">
        <v>1</v>
      </c>
      <c r="I29" s="2">
        <v>1</v>
      </c>
      <c r="J29" s="1">
        <v>3</v>
      </c>
      <c r="K29" s="2">
        <v>2</v>
      </c>
      <c r="L29" s="1">
        <v>10</v>
      </c>
    </row>
    <row r="30" spans="1:12">
      <c r="C30" t="s">
        <v>38</v>
      </c>
      <c r="D30" s="1">
        <v>0</v>
      </c>
      <c r="E30" s="2">
        <v>1</v>
      </c>
      <c r="F30" s="1">
        <v>1</v>
      </c>
      <c r="G30" s="2">
        <v>1</v>
      </c>
      <c r="H30" s="1">
        <v>4</v>
      </c>
      <c r="I30" s="2">
        <v>3</v>
      </c>
      <c r="J30" s="1">
        <v>5</v>
      </c>
      <c r="K30" s="2">
        <v>1</v>
      </c>
      <c r="L30" s="1">
        <v>10</v>
      </c>
    </row>
    <row r="31" spans="1:12">
      <c r="C31" t="s">
        <v>39</v>
      </c>
      <c r="D31" s="1">
        <v>2</v>
      </c>
      <c r="E31" s="2">
        <v>0</v>
      </c>
      <c r="F31" s="1">
        <v>11</v>
      </c>
      <c r="G31" s="2">
        <v>0</v>
      </c>
      <c r="H31" s="1">
        <v>7</v>
      </c>
      <c r="I31" s="2">
        <v>1</v>
      </c>
      <c r="J31" s="1">
        <v>3</v>
      </c>
      <c r="K31" s="2">
        <v>0</v>
      </c>
      <c r="L31" s="1">
        <v>23</v>
      </c>
    </row>
    <row r="33" spans="1:16">
      <c r="B33" t="s">
        <v>11</v>
      </c>
    </row>
    <row r="34" spans="1:16">
      <c r="C34" t="s">
        <v>12</v>
      </c>
      <c r="D34" s="1">
        <v>3</v>
      </c>
      <c r="E34" s="2">
        <v>0</v>
      </c>
      <c r="F34" s="1">
        <v>7</v>
      </c>
      <c r="G34" s="2">
        <v>1</v>
      </c>
      <c r="H34" s="1">
        <v>8</v>
      </c>
      <c r="I34" s="2">
        <v>0</v>
      </c>
      <c r="J34" s="1">
        <v>4</v>
      </c>
      <c r="K34" s="2">
        <v>1</v>
      </c>
      <c r="L34" s="1">
        <v>22</v>
      </c>
    </row>
    <row r="35" spans="1:16">
      <c r="C35" t="s">
        <v>40</v>
      </c>
      <c r="D35" s="1">
        <v>6</v>
      </c>
      <c r="E35" s="2">
        <v>0</v>
      </c>
      <c r="F35" s="1">
        <v>6</v>
      </c>
      <c r="G35" s="2">
        <v>2</v>
      </c>
      <c r="H35" s="1">
        <v>7</v>
      </c>
      <c r="I35" s="2">
        <v>2</v>
      </c>
      <c r="J35" s="1">
        <v>6</v>
      </c>
      <c r="K35" s="2">
        <v>0</v>
      </c>
      <c r="L35" s="1">
        <v>25</v>
      </c>
    </row>
    <row r="37" spans="1:16">
      <c r="B37" t="s">
        <v>17</v>
      </c>
    </row>
    <row r="38" spans="1:16">
      <c r="C38" t="s">
        <v>42</v>
      </c>
      <c r="D38" s="1">
        <v>3</v>
      </c>
      <c r="E38" s="2">
        <v>3</v>
      </c>
      <c r="F38" s="1">
        <v>4</v>
      </c>
      <c r="G38" s="2">
        <v>2</v>
      </c>
      <c r="H38" s="1">
        <v>3</v>
      </c>
      <c r="I38" s="2">
        <v>2</v>
      </c>
      <c r="J38" s="1">
        <v>1</v>
      </c>
      <c r="K38" s="2">
        <v>0</v>
      </c>
      <c r="L38" s="1">
        <v>11</v>
      </c>
    </row>
    <row r="39" spans="1:16">
      <c r="C39" t="s">
        <v>41</v>
      </c>
      <c r="D39" s="1">
        <v>4</v>
      </c>
      <c r="E39" s="2">
        <v>0</v>
      </c>
      <c r="F39" s="1">
        <v>3</v>
      </c>
      <c r="G39" s="2">
        <v>1</v>
      </c>
      <c r="H39" s="1">
        <v>5</v>
      </c>
      <c r="I39" s="2">
        <v>2</v>
      </c>
      <c r="J39" s="1">
        <v>5</v>
      </c>
      <c r="K39" s="2">
        <v>2</v>
      </c>
      <c r="L39" s="1">
        <v>17</v>
      </c>
    </row>
    <row r="40" spans="1:16">
      <c r="C40" t="s">
        <v>43</v>
      </c>
      <c r="D40" s="1">
        <v>57</v>
      </c>
      <c r="E40" s="2">
        <v>0</v>
      </c>
      <c r="F40" s="1">
        <v>28</v>
      </c>
      <c r="G40" s="2">
        <v>0</v>
      </c>
      <c r="H40" s="1">
        <v>6</v>
      </c>
      <c r="I40" s="2">
        <v>0</v>
      </c>
      <c r="J40" s="1">
        <v>8</v>
      </c>
      <c r="K40" s="2">
        <v>0</v>
      </c>
      <c r="L40" s="1">
        <v>99</v>
      </c>
    </row>
    <row r="42" spans="1:16">
      <c r="B42" t="s">
        <v>18</v>
      </c>
    </row>
    <row r="45" spans="1:16">
      <c r="A45" t="s">
        <v>22</v>
      </c>
      <c r="B45" t="s">
        <v>1</v>
      </c>
      <c r="D45" s="1" t="s">
        <v>33</v>
      </c>
      <c r="F45" s="1" t="s">
        <v>44</v>
      </c>
      <c r="H45" s="1" t="s">
        <v>46</v>
      </c>
      <c r="J45" s="1" t="s">
        <v>34</v>
      </c>
      <c r="L45" s="1" t="s">
        <v>45</v>
      </c>
      <c r="N45" t="s">
        <v>47</v>
      </c>
      <c r="P45" t="s">
        <v>3</v>
      </c>
    </row>
    <row r="46" spans="1:16">
      <c r="C46" t="s">
        <v>35</v>
      </c>
      <c r="D46" s="1">
        <v>0</v>
      </c>
      <c r="E46" s="2">
        <v>2</v>
      </c>
      <c r="F46" s="1">
        <v>3</v>
      </c>
      <c r="G46" s="2">
        <v>2</v>
      </c>
      <c r="H46" s="1">
        <v>2</v>
      </c>
      <c r="I46" s="2">
        <v>0</v>
      </c>
      <c r="J46" s="1">
        <v>1</v>
      </c>
      <c r="K46" s="2">
        <v>2</v>
      </c>
      <c r="L46" s="1">
        <v>3</v>
      </c>
      <c r="M46" s="2">
        <v>0</v>
      </c>
      <c r="N46">
        <v>2</v>
      </c>
      <c r="O46">
        <v>4</v>
      </c>
      <c r="P46">
        <v>11</v>
      </c>
    </row>
    <row r="47" spans="1:16">
      <c r="C47" t="s">
        <v>36</v>
      </c>
      <c r="D47" s="1">
        <v>1</v>
      </c>
      <c r="E47" s="2">
        <v>1</v>
      </c>
      <c r="F47" s="1">
        <v>2</v>
      </c>
      <c r="G47" s="2">
        <v>2</v>
      </c>
      <c r="H47" s="1">
        <v>1</v>
      </c>
      <c r="I47" s="2">
        <v>1</v>
      </c>
      <c r="J47" s="1">
        <v>5</v>
      </c>
      <c r="K47" s="2">
        <v>1</v>
      </c>
      <c r="L47" s="1">
        <v>3</v>
      </c>
      <c r="M47" s="2">
        <v>3</v>
      </c>
      <c r="N47">
        <v>5</v>
      </c>
      <c r="O47">
        <v>2</v>
      </c>
      <c r="P47">
        <v>17</v>
      </c>
    </row>
    <row r="48" spans="1:16">
      <c r="C48" t="s">
        <v>37</v>
      </c>
      <c r="D48" s="1">
        <v>3</v>
      </c>
      <c r="E48" s="2">
        <v>1</v>
      </c>
      <c r="F48" s="1">
        <v>1</v>
      </c>
      <c r="G48" s="2">
        <v>1</v>
      </c>
      <c r="H48" s="1">
        <v>5</v>
      </c>
      <c r="I48" s="2">
        <v>1</v>
      </c>
      <c r="J48" s="1">
        <v>10</v>
      </c>
      <c r="K48" s="2">
        <v>0</v>
      </c>
      <c r="L48" s="1">
        <v>3</v>
      </c>
      <c r="M48" s="2">
        <v>2</v>
      </c>
      <c r="N48">
        <v>2</v>
      </c>
      <c r="O48">
        <v>1</v>
      </c>
      <c r="P48">
        <v>24</v>
      </c>
    </row>
    <row r="50" spans="2:16">
      <c r="B50" t="s">
        <v>8</v>
      </c>
    </row>
    <row r="51" spans="2:16">
      <c r="C51" t="s">
        <v>9</v>
      </c>
      <c r="D51" s="1">
        <v>3</v>
      </c>
      <c r="E51" s="2">
        <v>0</v>
      </c>
      <c r="F51" s="1">
        <v>3</v>
      </c>
      <c r="G51" s="2">
        <v>0</v>
      </c>
      <c r="H51" s="1">
        <v>1</v>
      </c>
      <c r="I51" s="2">
        <v>1</v>
      </c>
      <c r="J51" s="1">
        <v>4</v>
      </c>
      <c r="K51" s="2">
        <v>1</v>
      </c>
      <c r="L51" s="1">
        <v>3</v>
      </c>
      <c r="M51" s="2">
        <v>1</v>
      </c>
      <c r="N51">
        <v>3</v>
      </c>
      <c r="O51">
        <v>2</v>
      </c>
      <c r="P51">
        <v>17</v>
      </c>
    </row>
    <row r="52" spans="2:16">
      <c r="C52" t="s">
        <v>38</v>
      </c>
      <c r="D52" s="1">
        <v>5</v>
      </c>
      <c r="E52" s="2">
        <v>3</v>
      </c>
      <c r="F52" s="1">
        <v>0</v>
      </c>
      <c r="G52" s="2">
        <v>1</v>
      </c>
      <c r="H52" s="1">
        <v>4</v>
      </c>
      <c r="I52" s="2">
        <v>3</v>
      </c>
      <c r="J52" s="1">
        <v>9</v>
      </c>
      <c r="K52" s="2">
        <v>0</v>
      </c>
      <c r="L52" s="1">
        <v>1</v>
      </c>
      <c r="M52" s="2">
        <v>1</v>
      </c>
      <c r="N52">
        <v>5</v>
      </c>
      <c r="O52">
        <v>1</v>
      </c>
      <c r="P52">
        <v>24</v>
      </c>
    </row>
    <row r="53" spans="2:16">
      <c r="C53" t="s">
        <v>39</v>
      </c>
      <c r="D53" s="1">
        <v>14</v>
      </c>
      <c r="E53" s="2">
        <v>0</v>
      </c>
      <c r="F53" s="1">
        <v>2</v>
      </c>
      <c r="G53" s="2">
        <v>0</v>
      </c>
      <c r="H53" s="1">
        <v>7</v>
      </c>
      <c r="I53" s="2">
        <v>1</v>
      </c>
      <c r="J53" s="1">
        <v>7</v>
      </c>
      <c r="K53" s="2">
        <v>2</v>
      </c>
      <c r="L53" s="1">
        <v>11</v>
      </c>
      <c r="M53" s="2">
        <v>0</v>
      </c>
      <c r="N53">
        <v>3</v>
      </c>
      <c r="O53">
        <v>0</v>
      </c>
      <c r="P53">
        <v>44</v>
      </c>
    </row>
    <row r="55" spans="2:16">
      <c r="B55" t="s">
        <v>11</v>
      </c>
    </row>
    <row r="56" spans="2:16">
      <c r="C56" t="s">
        <v>12</v>
      </c>
      <c r="D56" s="1">
        <v>6</v>
      </c>
      <c r="E56" s="2">
        <v>1</v>
      </c>
      <c r="F56" s="1">
        <v>3</v>
      </c>
      <c r="G56" s="2">
        <v>0</v>
      </c>
      <c r="H56" s="1">
        <v>8</v>
      </c>
      <c r="I56" s="2">
        <v>0</v>
      </c>
      <c r="J56" s="1">
        <v>8</v>
      </c>
      <c r="K56" s="2">
        <v>1</v>
      </c>
      <c r="L56" s="1">
        <v>7</v>
      </c>
      <c r="M56" s="2">
        <v>1</v>
      </c>
      <c r="N56">
        <v>4</v>
      </c>
      <c r="O56">
        <v>1</v>
      </c>
      <c r="P56">
        <v>36</v>
      </c>
    </row>
    <row r="57" spans="2:16">
      <c r="C57" t="s">
        <v>40</v>
      </c>
      <c r="D57" s="1">
        <v>8</v>
      </c>
      <c r="E57" s="2">
        <v>0</v>
      </c>
      <c r="F57" s="1">
        <v>6</v>
      </c>
      <c r="G57" s="2">
        <v>0</v>
      </c>
      <c r="H57" s="1">
        <v>7</v>
      </c>
      <c r="I57" s="2">
        <v>2</v>
      </c>
      <c r="J57" s="1">
        <v>6</v>
      </c>
      <c r="K57" s="2">
        <v>1</v>
      </c>
      <c r="L57" s="1">
        <v>6</v>
      </c>
      <c r="M57" s="2">
        <v>2</v>
      </c>
      <c r="N57">
        <v>6</v>
      </c>
      <c r="O57">
        <v>0</v>
      </c>
      <c r="P57">
        <v>39</v>
      </c>
    </row>
    <row r="59" spans="2:16">
      <c r="B59" t="s">
        <v>17</v>
      </c>
    </row>
    <row r="60" spans="2:16">
      <c r="C60" t="s">
        <v>41</v>
      </c>
      <c r="D60" s="1">
        <v>3</v>
      </c>
      <c r="E60" s="2">
        <v>2</v>
      </c>
      <c r="F60" s="1">
        <v>4</v>
      </c>
      <c r="G60" s="2">
        <v>0</v>
      </c>
      <c r="H60" s="1">
        <v>5</v>
      </c>
      <c r="I60" s="2">
        <v>2</v>
      </c>
      <c r="J60" s="1">
        <v>3</v>
      </c>
      <c r="K60" s="2">
        <v>2</v>
      </c>
      <c r="L60" s="1">
        <v>3</v>
      </c>
      <c r="M60" s="2">
        <v>1</v>
      </c>
      <c r="N60">
        <v>5</v>
      </c>
      <c r="O60">
        <v>2</v>
      </c>
      <c r="P60">
        <v>23</v>
      </c>
    </row>
    <row r="61" spans="2:16">
      <c r="C61" t="s">
        <v>42</v>
      </c>
      <c r="D61" s="1">
        <v>10</v>
      </c>
      <c r="E61" s="2">
        <v>0</v>
      </c>
      <c r="F61" s="1">
        <v>3</v>
      </c>
      <c r="G61" s="2">
        <v>3</v>
      </c>
      <c r="H61" s="1">
        <v>3</v>
      </c>
      <c r="I61" s="2">
        <v>2</v>
      </c>
      <c r="J61" s="1">
        <v>6</v>
      </c>
      <c r="K61" s="2">
        <v>0</v>
      </c>
      <c r="L61" s="1">
        <v>4</v>
      </c>
      <c r="M61" s="2">
        <v>2</v>
      </c>
      <c r="N61">
        <v>1</v>
      </c>
      <c r="O61">
        <v>0</v>
      </c>
      <c r="P61">
        <v>27</v>
      </c>
    </row>
    <row r="62" spans="2:16">
      <c r="C62" t="s">
        <v>43</v>
      </c>
      <c r="D62" s="1">
        <v>7</v>
      </c>
      <c r="E62" s="2">
        <v>0</v>
      </c>
      <c r="F62" s="1">
        <v>57</v>
      </c>
      <c r="G62" s="2">
        <v>0</v>
      </c>
      <c r="H62" s="1">
        <v>6</v>
      </c>
      <c r="I62" s="2">
        <v>0</v>
      </c>
      <c r="J62" s="1">
        <v>10</v>
      </c>
      <c r="K62" s="2">
        <v>0</v>
      </c>
      <c r="L62" s="1">
        <v>28</v>
      </c>
      <c r="M62" s="2">
        <v>0</v>
      </c>
      <c r="N62">
        <v>8</v>
      </c>
      <c r="O62">
        <v>0</v>
      </c>
      <c r="P62">
        <v>116</v>
      </c>
    </row>
    <row r="64" spans="2:16">
      <c r="B64" t="s">
        <v>18</v>
      </c>
    </row>
    <row r="67" spans="1:16">
      <c r="A67" t="s">
        <v>23</v>
      </c>
      <c r="B67" t="s">
        <v>24</v>
      </c>
      <c r="D67" s="1" t="s">
        <v>2</v>
      </c>
      <c r="F67" s="1" t="s">
        <v>20</v>
      </c>
      <c r="H67" s="1" t="s">
        <v>21</v>
      </c>
      <c r="J67" s="1" t="s">
        <v>3</v>
      </c>
    </row>
    <row r="70" spans="1:16">
      <c r="A70" t="s">
        <v>25</v>
      </c>
      <c r="B70" t="s">
        <v>24</v>
      </c>
      <c r="D70" s="1" t="s">
        <v>33</v>
      </c>
      <c r="F70" s="1" t="s">
        <v>44</v>
      </c>
      <c r="H70" s="1" t="s">
        <v>46</v>
      </c>
      <c r="J70" s="1" t="s">
        <v>34</v>
      </c>
      <c r="L70" s="1" t="s">
        <v>45</v>
      </c>
      <c r="N70" t="s">
        <v>47</v>
      </c>
      <c r="P70" t="s">
        <v>3</v>
      </c>
    </row>
    <row r="71" spans="1:16">
      <c r="C71" t="s">
        <v>41</v>
      </c>
      <c r="D71" s="1">
        <v>3</v>
      </c>
      <c r="E71" s="1">
        <v>2</v>
      </c>
      <c r="F71" s="1">
        <v>4</v>
      </c>
      <c r="G71" s="1">
        <v>0</v>
      </c>
      <c r="H71" s="1">
        <v>5</v>
      </c>
      <c r="I71" s="1">
        <v>2</v>
      </c>
      <c r="J71" s="1">
        <v>3</v>
      </c>
      <c r="K71" s="1">
        <v>2</v>
      </c>
      <c r="L71" s="1">
        <v>3</v>
      </c>
      <c r="M71" s="2">
        <v>1</v>
      </c>
      <c r="N71" s="1">
        <v>5</v>
      </c>
      <c r="O71" s="1">
        <v>2</v>
      </c>
      <c r="P71" s="16">
        <v>23</v>
      </c>
    </row>
    <row r="72" spans="1:16">
      <c r="C72" t="s">
        <v>42</v>
      </c>
      <c r="D72" s="1">
        <v>10</v>
      </c>
      <c r="E72" s="1">
        <v>0</v>
      </c>
      <c r="F72" s="1">
        <v>3</v>
      </c>
      <c r="G72" s="1">
        <v>3</v>
      </c>
      <c r="H72" s="1">
        <v>3</v>
      </c>
      <c r="I72" s="1">
        <v>2</v>
      </c>
      <c r="J72" s="1">
        <v>6</v>
      </c>
      <c r="K72" s="1">
        <v>0</v>
      </c>
      <c r="L72" s="1">
        <v>4</v>
      </c>
      <c r="M72" s="2">
        <v>2</v>
      </c>
      <c r="N72" s="1">
        <v>1</v>
      </c>
      <c r="O72" s="1">
        <v>0</v>
      </c>
      <c r="P72" s="16">
        <v>27</v>
      </c>
    </row>
    <row r="73" spans="1:16">
      <c r="C73" t="s">
        <v>12</v>
      </c>
      <c r="D73" s="1">
        <v>6</v>
      </c>
      <c r="E73" s="1">
        <v>1</v>
      </c>
      <c r="F73" s="1">
        <v>3</v>
      </c>
      <c r="G73" s="1">
        <v>0</v>
      </c>
      <c r="H73" s="1">
        <v>8</v>
      </c>
      <c r="I73" s="1">
        <v>0</v>
      </c>
      <c r="J73" s="1">
        <v>8</v>
      </c>
      <c r="K73" s="1">
        <v>1</v>
      </c>
      <c r="L73" s="1">
        <v>7</v>
      </c>
      <c r="M73" s="2">
        <v>1</v>
      </c>
      <c r="N73" s="1">
        <v>4</v>
      </c>
      <c r="O73" s="1">
        <v>1</v>
      </c>
      <c r="P73" s="16">
        <v>36</v>
      </c>
    </row>
    <row r="77" spans="1:16">
      <c r="A77" t="s">
        <v>26</v>
      </c>
      <c r="B77" t="s">
        <v>24</v>
      </c>
      <c r="D77" s="1" t="s">
        <v>33</v>
      </c>
      <c r="F77" s="1" t="s">
        <v>44</v>
      </c>
      <c r="H77" s="1" t="s">
        <v>46</v>
      </c>
      <c r="J77" s="1" t="s">
        <v>34</v>
      </c>
      <c r="L77" s="1" t="s">
        <v>45</v>
      </c>
      <c r="N77" t="s">
        <v>47</v>
      </c>
      <c r="P77" t="s">
        <v>3</v>
      </c>
    </row>
    <row r="78" spans="1:16">
      <c r="C78" t="s">
        <v>35</v>
      </c>
      <c r="D78" s="1">
        <v>0</v>
      </c>
      <c r="E78" s="2">
        <v>2</v>
      </c>
      <c r="F78" s="1">
        <v>3</v>
      </c>
      <c r="G78" s="2">
        <v>2</v>
      </c>
      <c r="H78" s="1">
        <v>2</v>
      </c>
      <c r="I78" s="2">
        <v>0</v>
      </c>
      <c r="J78" s="1">
        <v>1</v>
      </c>
      <c r="K78" s="2">
        <v>2</v>
      </c>
      <c r="L78" s="1">
        <v>3</v>
      </c>
      <c r="M78" s="2">
        <v>0</v>
      </c>
      <c r="N78">
        <v>2</v>
      </c>
      <c r="O78">
        <v>4</v>
      </c>
      <c r="P78">
        <v>11</v>
      </c>
    </row>
    <row r="79" spans="1:16">
      <c r="C79" t="s">
        <v>9</v>
      </c>
      <c r="D79" s="1">
        <v>3</v>
      </c>
      <c r="E79" s="2">
        <v>0</v>
      </c>
      <c r="F79" s="1">
        <v>3</v>
      </c>
      <c r="G79" s="2">
        <v>0</v>
      </c>
      <c r="H79" s="1">
        <v>1</v>
      </c>
      <c r="I79" s="2">
        <v>1</v>
      </c>
      <c r="J79" s="1">
        <v>4</v>
      </c>
      <c r="K79" s="2">
        <v>1</v>
      </c>
      <c r="L79" s="1">
        <v>3</v>
      </c>
      <c r="M79" s="2">
        <v>1</v>
      </c>
      <c r="N79">
        <v>3</v>
      </c>
      <c r="O79">
        <v>2</v>
      </c>
      <c r="P79">
        <v>17</v>
      </c>
    </row>
    <row r="80" spans="1:16">
      <c r="C80" t="s">
        <v>36</v>
      </c>
      <c r="D80" s="1">
        <v>1</v>
      </c>
      <c r="E80" s="2">
        <v>1</v>
      </c>
      <c r="F80" s="1">
        <v>2</v>
      </c>
      <c r="G80" s="2">
        <v>2</v>
      </c>
      <c r="H80" s="1">
        <v>1</v>
      </c>
      <c r="I80" s="2">
        <v>1</v>
      </c>
      <c r="J80" s="1">
        <v>5</v>
      </c>
      <c r="K80" s="2">
        <v>1</v>
      </c>
      <c r="L80" s="1">
        <v>3</v>
      </c>
      <c r="M80" s="2">
        <v>3</v>
      </c>
      <c r="N80">
        <v>5</v>
      </c>
      <c r="O80">
        <v>2</v>
      </c>
      <c r="P80">
        <v>17</v>
      </c>
    </row>
    <row r="81" spans="1:16">
      <c r="C81" t="s">
        <v>37</v>
      </c>
      <c r="D81" s="1">
        <v>3</v>
      </c>
      <c r="E81" s="2">
        <v>1</v>
      </c>
      <c r="F81" s="1">
        <v>1</v>
      </c>
      <c r="G81" s="2">
        <v>1</v>
      </c>
      <c r="H81" s="1">
        <v>5</v>
      </c>
      <c r="I81" s="2">
        <v>1</v>
      </c>
      <c r="J81" s="1">
        <v>10</v>
      </c>
      <c r="K81" s="2">
        <v>0</v>
      </c>
      <c r="L81" s="1">
        <v>3</v>
      </c>
      <c r="M81" s="2">
        <v>2</v>
      </c>
      <c r="N81">
        <v>2</v>
      </c>
      <c r="O81">
        <v>1</v>
      </c>
      <c r="P81">
        <v>24</v>
      </c>
    </row>
    <row r="82" spans="1:16">
      <c r="C82" t="s">
        <v>43</v>
      </c>
      <c r="D82" s="1">
        <v>7</v>
      </c>
      <c r="E82" s="2">
        <v>0</v>
      </c>
      <c r="F82" s="1">
        <v>57</v>
      </c>
      <c r="G82" s="2">
        <v>0</v>
      </c>
      <c r="H82" s="1">
        <v>6</v>
      </c>
      <c r="I82" s="2">
        <v>0</v>
      </c>
      <c r="J82" s="1">
        <v>10</v>
      </c>
      <c r="K82" s="2">
        <v>0</v>
      </c>
      <c r="L82" s="1">
        <v>28</v>
      </c>
      <c r="M82" s="2">
        <v>0</v>
      </c>
      <c r="N82">
        <v>8</v>
      </c>
      <c r="O82">
        <v>0</v>
      </c>
      <c r="P82">
        <v>116</v>
      </c>
    </row>
    <row r="86" spans="1:16">
      <c r="A86" t="s">
        <v>27</v>
      </c>
      <c r="B86" t="s">
        <v>1</v>
      </c>
      <c r="D86" s="1" t="s">
        <v>44</v>
      </c>
      <c r="F86" s="1" t="s">
        <v>45</v>
      </c>
      <c r="H86" s="1" t="s">
        <v>46</v>
      </c>
      <c r="J86" s="1" t="s">
        <v>47</v>
      </c>
      <c r="L86" s="1" t="s">
        <v>3</v>
      </c>
    </row>
    <row r="87" spans="1:16">
      <c r="C87" t="s">
        <v>35</v>
      </c>
      <c r="D87" s="1">
        <v>3</v>
      </c>
      <c r="E87" s="2">
        <v>2</v>
      </c>
      <c r="F87" s="1">
        <v>3</v>
      </c>
      <c r="G87" s="2">
        <v>0</v>
      </c>
      <c r="H87" s="1">
        <v>2</v>
      </c>
      <c r="I87" s="2">
        <v>0</v>
      </c>
      <c r="J87" s="1">
        <v>2</v>
      </c>
      <c r="K87" s="2">
        <v>4</v>
      </c>
      <c r="L87" s="1">
        <v>10</v>
      </c>
    </row>
    <row r="88" spans="1:16">
      <c r="C88" t="s">
        <v>37</v>
      </c>
      <c r="D88" s="1">
        <v>1</v>
      </c>
      <c r="E88" s="2">
        <v>1</v>
      </c>
      <c r="F88" s="1">
        <v>3</v>
      </c>
      <c r="G88" s="2">
        <v>2</v>
      </c>
      <c r="H88" s="1">
        <v>5</v>
      </c>
      <c r="I88" s="2">
        <v>1</v>
      </c>
      <c r="J88" s="1">
        <v>2</v>
      </c>
      <c r="K88" s="2">
        <v>1</v>
      </c>
      <c r="L88" s="1">
        <v>11</v>
      </c>
    </row>
    <row r="89" spans="1:16">
      <c r="C89" t="s">
        <v>36</v>
      </c>
      <c r="D89" s="1">
        <v>2</v>
      </c>
      <c r="E89" s="2">
        <v>2</v>
      </c>
      <c r="F89" s="1">
        <v>3</v>
      </c>
      <c r="G89" s="2">
        <v>3</v>
      </c>
      <c r="H89" s="1">
        <v>1</v>
      </c>
      <c r="I89" s="2">
        <v>1</v>
      </c>
      <c r="J89" s="1">
        <v>5</v>
      </c>
      <c r="K89" s="2">
        <v>2</v>
      </c>
      <c r="L89" s="1">
        <v>11</v>
      </c>
    </row>
    <row r="91" spans="1:16">
      <c r="B91" t="s">
        <v>8</v>
      </c>
    </row>
    <row r="92" spans="1:16">
      <c r="C92" t="s">
        <v>9</v>
      </c>
      <c r="D92" s="1">
        <v>3</v>
      </c>
      <c r="E92" s="2">
        <v>0</v>
      </c>
      <c r="F92" s="1">
        <v>3</v>
      </c>
      <c r="G92" s="2">
        <v>1</v>
      </c>
      <c r="H92" s="1">
        <v>1</v>
      </c>
      <c r="I92" s="2">
        <v>1</v>
      </c>
      <c r="J92" s="1">
        <v>3</v>
      </c>
      <c r="K92" s="2">
        <v>2</v>
      </c>
      <c r="L92" s="1">
        <v>10</v>
      </c>
    </row>
    <row r="93" spans="1:16">
      <c r="C93" t="s">
        <v>38</v>
      </c>
      <c r="D93" s="1">
        <v>0</v>
      </c>
      <c r="E93" s="2">
        <v>1</v>
      </c>
      <c r="F93" s="1">
        <v>1</v>
      </c>
      <c r="G93" s="2">
        <v>1</v>
      </c>
      <c r="H93" s="1">
        <v>4</v>
      </c>
      <c r="I93" s="2">
        <v>3</v>
      </c>
      <c r="J93" s="1">
        <v>5</v>
      </c>
      <c r="K93" s="2">
        <v>1</v>
      </c>
      <c r="L93" s="1">
        <v>10</v>
      </c>
    </row>
    <row r="94" spans="1:16">
      <c r="C94" t="s">
        <v>39</v>
      </c>
      <c r="D94" s="1">
        <v>2</v>
      </c>
      <c r="E94" s="2">
        <v>0</v>
      </c>
      <c r="F94" s="1">
        <v>11</v>
      </c>
      <c r="G94" s="2">
        <v>0</v>
      </c>
      <c r="H94" s="1">
        <v>7</v>
      </c>
      <c r="I94" s="2">
        <v>1</v>
      </c>
      <c r="J94" s="1">
        <v>3</v>
      </c>
      <c r="K94" s="2">
        <v>0</v>
      </c>
      <c r="L94" s="1">
        <v>23</v>
      </c>
    </row>
    <row r="96" spans="1:16">
      <c r="B96" t="s">
        <v>11</v>
      </c>
    </row>
    <row r="97" spans="2:12">
      <c r="C97" t="s">
        <v>12</v>
      </c>
      <c r="D97" s="1">
        <v>3</v>
      </c>
      <c r="E97" s="2">
        <v>0</v>
      </c>
      <c r="F97" s="1">
        <v>7</v>
      </c>
      <c r="G97" s="2">
        <v>1</v>
      </c>
      <c r="H97" s="1">
        <v>8</v>
      </c>
      <c r="I97" s="2">
        <v>0</v>
      </c>
      <c r="J97" s="1">
        <v>4</v>
      </c>
      <c r="K97" s="2">
        <v>1</v>
      </c>
      <c r="L97" s="1">
        <v>22</v>
      </c>
    </row>
    <row r="98" spans="2:12">
      <c r="C98" t="s">
        <v>40</v>
      </c>
      <c r="D98" s="1">
        <v>6</v>
      </c>
      <c r="E98" s="2">
        <v>0</v>
      </c>
      <c r="F98" s="1">
        <v>6</v>
      </c>
      <c r="G98" s="2">
        <v>2</v>
      </c>
      <c r="H98" s="1">
        <v>7</v>
      </c>
      <c r="I98" s="2">
        <v>2</v>
      </c>
      <c r="J98" s="1">
        <v>6</v>
      </c>
      <c r="K98" s="2">
        <v>0</v>
      </c>
      <c r="L98" s="1">
        <v>25</v>
      </c>
    </row>
    <row r="100" spans="2:12">
      <c r="B100" t="s">
        <v>17</v>
      </c>
    </row>
    <row r="101" spans="2:12">
      <c r="C101" t="s">
        <v>42</v>
      </c>
      <c r="D101" s="1">
        <v>3</v>
      </c>
      <c r="E101" s="2">
        <v>3</v>
      </c>
      <c r="F101" s="1">
        <v>4</v>
      </c>
      <c r="G101" s="2">
        <v>2</v>
      </c>
      <c r="H101" s="1">
        <v>3</v>
      </c>
      <c r="I101" s="2">
        <v>2</v>
      </c>
      <c r="J101" s="1">
        <v>1</v>
      </c>
      <c r="K101" s="2">
        <v>0</v>
      </c>
      <c r="L101" s="1">
        <v>11</v>
      </c>
    </row>
    <row r="102" spans="2:12">
      <c r="C102" t="s">
        <v>41</v>
      </c>
      <c r="D102" s="1">
        <v>4</v>
      </c>
      <c r="E102" s="2">
        <v>0</v>
      </c>
      <c r="F102" s="1">
        <v>3</v>
      </c>
      <c r="G102" s="2">
        <v>1</v>
      </c>
      <c r="H102" s="1">
        <v>5</v>
      </c>
      <c r="I102" s="2">
        <v>2</v>
      </c>
      <c r="J102" s="1">
        <v>5</v>
      </c>
      <c r="K102" s="2">
        <v>2</v>
      </c>
      <c r="L102" s="1">
        <v>17</v>
      </c>
    </row>
    <row r="103" spans="2:12">
      <c r="C103" t="s">
        <v>43</v>
      </c>
      <c r="D103" s="1">
        <v>57</v>
      </c>
      <c r="E103" s="2">
        <v>0</v>
      </c>
      <c r="F103" s="1">
        <v>28</v>
      </c>
      <c r="G103" s="2">
        <v>0</v>
      </c>
      <c r="H103" s="1">
        <v>6</v>
      </c>
      <c r="I103" s="2">
        <v>0</v>
      </c>
      <c r="J103" s="1">
        <v>8</v>
      </c>
      <c r="K103" s="2">
        <v>0</v>
      </c>
      <c r="L103" s="1">
        <v>99</v>
      </c>
    </row>
    <row r="105" spans="2:12">
      <c r="B10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B2" sqref="B2:P12"/>
    </sheetView>
  </sheetViews>
  <sheetFormatPr baseColWidth="10" defaultColWidth="8.83203125" defaultRowHeight="14" x14ac:dyDescent="0"/>
  <cols>
    <col min="3" max="3" width="33" customWidth="1"/>
  </cols>
  <sheetData>
    <row r="1" spans="1:17">
      <c r="A1" s="3" t="s">
        <v>28</v>
      </c>
      <c r="B1" s="3"/>
      <c r="C1" s="3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/>
      <c r="B3" s="3"/>
      <c r="C3" s="17" t="s">
        <v>60</v>
      </c>
      <c r="D3" s="18" t="s">
        <v>53</v>
      </c>
      <c r="E3" s="18" t="s">
        <v>53</v>
      </c>
      <c r="F3" s="18" t="s">
        <v>61</v>
      </c>
      <c r="G3" s="18" t="s">
        <v>53</v>
      </c>
      <c r="H3" s="18" t="s">
        <v>52</v>
      </c>
      <c r="I3" s="18" t="s">
        <v>52</v>
      </c>
      <c r="J3" s="18" t="s">
        <v>54</v>
      </c>
      <c r="K3" s="18" t="s">
        <v>54</v>
      </c>
      <c r="L3" s="18" t="s">
        <v>53</v>
      </c>
      <c r="M3" s="18" t="s">
        <v>53</v>
      </c>
      <c r="N3" s="18" t="s">
        <v>56</v>
      </c>
      <c r="O3" s="18" t="s">
        <v>52</v>
      </c>
      <c r="P3" s="18"/>
      <c r="Q3" s="3"/>
    </row>
    <row r="4" spans="1:17">
      <c r="A4" s="3"/>
      <c r="B4" s="3"/>
      <c r="C4" s="17" t="s">
        <v>62</v>
      </c>
      <c r="D4" s="18" t="s">
        <v>54</v>
      </c>
      <c r="E4" s="18" t="s">
        <v>50</v>
      </c>
      <c r="F4" s="18" t="s">
        <v>59</v>
      </c>
      <c r="G4" s="18" t="s">
        <v>53</v>
      </c>
      <c r="H4" s="18" t="s">
        <v>54</v>
      </c>
      <c r="I4" s="18" t="s">
        <v>50</v>
      </c>
      <c r="J4" s="18" t="s">
        <v>54</v>
      </c>
      <c r="K4" s="18" t="s">
        <v>53</v>
      </c>
      <c r="L4" s="18" t="s">
        <v>53</v>
      </c>
      <c r="M4" s="18" t="s">
        <v>53</v>
      </c>
      <c r="N4" s="18" t="s">
        <v>54</v>
      </c>
      <c r="O4" s="18" t="s">
        <v>52</v>
      </c>
      <c r="P4" s="20" t="s">
        <v>3</v>
      </c>
      <c r="Q4" s="3"/>
    </row>
    <row r="5" spans="1:17">
      <c r="A5" s="3"/>
      <c r="B5" s="3" t="s">
        <v>30</v>
      </c>
      <c r="C5" s="3"/>
      <c r="D5" s="20" t="s">
        <v>59</v>
      </c>
      <c r="E5" s="18"/>
      <c r="F5" s="20" t="s">
        <v>57</v>
      </c>
      <c r="G5" s="18"/>
      <c r="H5" s="20" t="s">
        <v>56</v>
      </c>
      <c r="I5" s="18"/>
      <c r="J5" s="20" t="s">
        <v>63</v>
      </c>
      <c r="K5" s="18"/>
      <c r="L5" s="20" t="s">
        <v>52</v>
      </c>
      <c r="M5" s="18"/>
      <c r="N5" s="20" t="s">
        <v>64</v>
      </c>
      <c r="O5" s="18"/>
      <c r="P5" s="20" t="s">
        <v>65</v>
      </c>
      <c r="Q5" s="3"/>
    </row>
    <row r="6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3"/>
      <c r="B9" s="3"/>
      <c r="C9" s="3"/>
      <c r="D9" s="3" t="s">
        <v>33</v>
      </c>
      <c r="E9" s="3"/>
      <c r="F9" s="3" t="s">
        <v>34</v>
      </c>
      <c r="G9" s="3"/>
      <c r="H9" s="3" t="s">
        <v>44</v>
      </c>
      <c r="I9" s="3"/>
      <c r="J9" s="3" t="s">
        <v>45</v>
      </c>
      <c r="K9" s="3"/>
      <c r="L9" s="3" t="s">
        <v>46</v>
      </c>
      <c r="M9" s="3"/>
      <c r="N9" s="3" t="s">
        <v>47</v>
      </c>
      <c r="O9" s="3"/>
      <c r="P9" s="3"/>
      <c r="Q9" s="3"/>
    </row>
    <row r="10" spans="1:17">
      <c r="A10" s="3"/>
      <c r="B10" s="3"/>
      <c r="C10" s="17" t="s">
        <v>48</v>
      </c>
      <c r="D10" s="18" t="s">
        <v>49</v>
      </c>
      <c r="E10" s="18" t="s">
        <v>50</v>
      </c>
      <c r="F10" s="18" t="s">
        <v>51</v>
      </c>
      <c r="G10" s="18" t="s">
        <v>52</v>
      </c>
      <c r="H10" s="18" t="s">
        <v>52</v>
      </c>
      <c r="I10" s="18" t="s">
        <v>50</v>
      </c>
      <c r="J10" s="18" t="s">
        <v>53</v>
      </c>
      <c r="K10" s="18" t="s">
        <v>53</v>
      </c>
      <c r="L10" s="18" t="s">
        <v>51</v>
      </c>
      <c r="M10" s="18" t="s">
        <v>53</v>
      </c>
      <c r="N10" s="18" t="s">
        <v>54</v>
      </c>
      <c r="O10" s="18" t="s">
        <v>50</v>
      </c>
      <c r="P10" s="19"/>
      <c r="Q10" s="3"/>
    </row>
    <row r="11" spans="1:17">
      <c r="A11" s="3"/>
      <c r="B11" s="3"/>
      <c r="C11" s="17" t="s">
        <v>55</v>
      </c>
      <c r="D11" s="18" t="s">
        <v>56</v>
      </c>
      <c r="E11" s="18" t="s">
        <v>54</v>
      </c>
      <c r="F11" s="18" t="s">
        <v>57</v>
      </c>
      <c r="G11" s="18" t="s">
        <v>50</v>
      </c>
      <c r="H11" s="18" t="s">
        <v>50</v>
      </c>
      <c r="I11" s="18" t="s">
        <v>53</v>
      </c>
      <c r="J11" s="18" t="s">
        <v>53</v>
      </c>
      <c r="K11" s="18" t="s">
        <v>58</v>
      </c>
      <c r="L11" s="18" t="s">
        <v>59</v>
      </c>
      <c r="M11" s="18" t="s">
        <v>54</v>
      </c>
      <c r="N11" s="18" t="s">
        <v>56</v>
      </c>
      <c r="O11" s="18" t="s">
        <v>58</v>
      </c>
      <c r="P11" s="20" t="s">
        <v>3</v>
      </c>
      <c r="Q11" s="3"/>
    </row>
    <row r="12" spans="1:17">
      <c r="A12" s="3"/>
      <c r="B12" s="3" t="s">
        <v>30</v>
      </c>
      <c r="C12" s="3"/>
      <c r="D12" s="21">
        <v>19</v>
      </c>
      <c r="E12" s="5"/>
      <c r="F12" s="21">
        <v>16</v>
      </c>
      <c r="G12" s="5"/>
      <c r="H12" s="21">
        <v>2</v>
      </c>
      <c r="I12" s="5"/>
      <c r="J12" s="21">
        <v>2</v>
      </c>
      <c r="K12" s="5"/>
      <c r="L12" s="21">
        <v>11</v>
      </c>
      <c r="M12" s="5"/>
      <c r="N12" s="21">
        <v>8</v>
      </c>
      <c r="O12" s="5"/>
      <c r="P12" s="21">
        <v>58</v>
      </c>
      <c r="Q12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C22" sqref="C22"/>
    </sheetView>
  </sheetViews>
  <sheetFormatPr baseColWidth="10" defaultColWidth="8.83203125" defaultRowHeight="14" x14ac:dyDescent="0"/>
  <cols>
    <col min="3" max="3" width="30" customWidth="1"/>
  </cols>
  <sheetData>
    <row r="1" spans="1:17">
      <c r="A1" s="3" t="s">
        <v>31</v>
      </c>
      <c r="B1" s="3"/>
      <c r="C1" s="3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/>
      <c r="B3" s="3"/>
      <c r="C3" s="3"/>
      <c r="D3" s="3" t="s">
        <v>33</v>
      </c>
      <c r="E3" s="3"/>
      <c r="F3" s="3" t="s">
        <v>34</v>
      </c>
      <c r="G3" s="3"/>
      <c r="H3" s="3" t="s">
        <v>44</v>
      </c>
      <c r="I3" s="3"/>
      <c r="J3" s="3" t="s">
        <v>45</v>
      </c>
      <c r="K3" s="3"/>
      <c r="L3" s="3" t="s">
        <v>46</v>
      </c>
      <c r="M3" s="3"/>
      <c r="N3" s="3" t="s">
        <v>47</v>
      </c>
      <c r="O3" s="3"/>
      <c r="P3" s="3"/>
      <c r="Q3" s="3"/>
    </row>
    <row r="4" spans="1:17">
      <c r="A4" s="3"/>
      <c r="B4" s="3"/>
      <c r="C4" t="s">
        <v>48</v>
      </c>
      <c r="D4" s="18" t="s">
        <v>66</v>
      </c>
      <c r="E4" s="18" t="s">
        <v>50</v>
      </c>
      <c r="F4" s="18" t="s">
        <v>51</v>
      </c>
      <c r="G4" s="18" t="s">
        <v>52</v>
      </c>
      <c r="H4" s="18" t="s">
        <v>52</v>
      </c>
      <c r="I4" s="18" t="s">
        <v>50</v>
      </c>
      <c r="J4" s="18" t="s">
        <v>67</v>
      </c>
      <c r="K4" s="18" t="s">
        <v>50</v>
      </c>
      <c r="L4" s="18" t="s">
        <v>51</v>
      </c>
      <c r="M4" s="18" t="s">
        <v>53</v>
      </c>
      <c r="N4" s="18" t="s">
        <v>54</v>
      </c>
      <c r="O4" s="18" t="s">
        <v>50</v>
      </c>
      <c r="P4" s="3"/>
      <c r="Q4" s="3"/>
    </row>
    <row r="5" spans="1:17">
      <c r="A5" s="3"/>
      <c r="B5" s="3"/>
      <c r="C5" t="s">
        <v>60</v>
      </c>
      <c r="D5" s="18" t="s">
        <v>53</v>
      </c>
      <c r="E5" s="18" t="s">
        <v>53</v>
      </c>
      <c r="F5" s="18" t="s">
        <v>68</v>
      </c>
      <c r="G5" s="18" t="s">
        <v>53</v>
      </c>
      <c r="H5" s="18" t="s">
        <v>52</v>
      </c>
      <c r="I5" s="18" t="s">
        <v>52</v>
      </c>
      <c r="J5" s="18" t="s">
        <v>54</v>
      </c>
      <c r="K5" s="18" t="s">
        <v>54</v>
      </c>
      <c r="L5" s="18" t="s">
        <v>53</v>
      </c>
      <c r="M5" s="18" t="s">
        <v>53</v>
      </c>
      <c r="N5" s="18" t="s">
        <v>56</v>
      </c>
      <c r="O5" s="18" t="s">
        <v>52</v>
      </c>
      <c r="P5" s="3"/>
      <c r="Q5" s="3"/>
    </row>
    <row r="6" spans="1:17">
      <c r="A6" s="3"/>
      <c r="B6" s="3"/>
      <c r="C6" t="s">
        <v>62</v>
      </c>
      <c r="D6" s="5">
        <v>3</v>
      </c>
      <c r="E6" s="6">
        <v>0</v>
      </c>
      <c r="F6" s="5">
        <v>4</v>
      </c>
      <c r="G6" s="6">
        <v>1</v>
      </c>
      <c r="H6" s="5">
        <v>1</v>
      </c>
      <c r="I6" s="6">
        <v>1</v>
      </c>
      <c r="J6" s="5">
        <v>3</v>
      </c>
      <c r="K6" s="6">
        <v>2</v>
      </c>
      <c r="L6" s="5">
        <v>1</v>
      </c>
      <c r="M6" s="6">
        <v>1</v>
      </c>
      <c r="N6" s="5">
        <v>3</v>
      </c>
      <c r="O6" s="18" t="s">
        <v>52</v>
      </c>
      <c r="P6" s="21" t="s">
        <v>3</v>
      </c>
      <c r="Q6" s="3"/>
    </row>
    <row r="7" spans="1:17">
      <c r="A7" s="3"/>
      <c r="B7" s="3" t="s">
        <v>30</v>
      </c>
      <c r="C7" s="3"/>
      <c r="D7" s="21">
        <v>18</v>
      </c>
      <c r="E7" s="21"/>
      <c r="F7" s="21">
        <v>16</v>
      </c>
      <c r="G7" s="21"/>
      <c r="H7" s="21">
        <v>5</v>
      </c>
      <c r="I7" s="21"/>
      <c r="J7" s="21">
        <v>17</v>
      </c>
      <c r="K7" s="21"/>
      <c r="L7" s="21">
        <v>9</v>
      </c>
      <c r="M7" s="21"/>
      <c r="N7" s="21">
        <v>11</v>
      </c>
      <c r="O7" s="21"/>
      <c r="P7" s="20">
        <f>SUM(D7:N7)</f>
        <v>76</v>
      </c>
      <c r="Q7" s="3"/>
    </row>
    <row r="8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 t="s">
        <v>33</v>
      </c>
      <c r="E10" s="3"/>
      <c r="F10" s="3" t="s">
        <v>34</v>
      </c>
      <c r="G10" s="3"/>
      <c r="H10" s="3" t="s">
        <v>44</v>
      </c>
      <c r="I10" s="3"/>
      <c r="J10" s="3" t="s">
        <v>45</v>
      </c>
      <c r="K10" s="3"/>
      <c r="L10" s="3" t="s">
        <v>46</v>
      </c>
      <c r="M10" s="3"/>
      <c r="N10" s="3" t="s">
        <v>47</v>
      </c>
      <c r="O10" s="3"/>
      <c r="P10" s="3"/>
      <c r="Q10" s="3"/>
    </row>
    <row r="11" spans="1:17">
      <c r="A11" s="3"/>
      <c r="B11" s="3"/>
      <c r="C11" t="s">
        <v>69</v>
      </c>
      <c r="D11" s="18" t="s">
        <v>54</v>
      </c>
      <c r="E11" s="18" t="s">
        <v>52</v>
      </c>
      <c r="F11" s="18" t="s">
        <v>54</v>
      </c>
      <c r="G11" s="18" t="s">
        <v>52</v>
      </c>
      <c r="H11" s="18" t="s">
        <v>59</v>
      </c>
      <c r="I11" s="18" t="s">
        <v>50</v>
      </c>
      <c r="J11" s="18" t="s">
        <v>54</v>
      </c>
      <c r="K11" s="18" t="s">
        <v>53</v>
      </c>
      <c r="L11" s="18" t="s">
        <v>56</v>
      </c>
      <c r="M11" s="18" t="s">
        <v>52</v>
      </c>
      <c r="N11" s="18" t="s">
        <v>56</v>
      </c>
      <c r="O11" s="18" t="s">
        <v>52</v>
      </c>
      <c r="P11" s="3"/>
      <c r="Q11" s="3"/>
    </row>
    <row r="12" spans="1:17">
      <c r="A12" s="3"/>
      <c r="B12" s="3"/>
      <c r="C12" t="s">
        <v>70</v>
      </c>
      <c r="D12" s="18" t="s">
        <v>51</v>
      </c>
      <c r="E12" s="18" t="s">
        <v>50</v>
      </c>
      <c r="F12" s="18" t="s">
        <v>71</v>
      </c>
      <c r="G12" s="18" t="s">
        <v>50</v>
      </c>
      <c r="H12" s="18" t="s">
        <v>72</v>
      </c>
      <c r="I12" s="18" t="s">
        <v>50</v>
      </c>
      <c r="J12" s="18" t="s">
        <v>73</v>
      </c>
      <c r="K12" s="18" t="s">
        <v>50</v>
      </c>
      <c r="L12" s="18" t="s">
        <v>63</v>
      </c>
      <c r="M12" s="18" t="s">
        <v>50</v>
      </c>
      <c r="N12" s="18" t="s">
        <v>64</v>
      </c>
      <c r="O12" s="18" t="s">
        <v>50</v>
      </c>
      <c r="P12" s="3"/>
      <c r="Q12" s="3"/>
    </row>
    <row r="13" spans="1:17">
      <c r="A13" s="3"/>
      <c r="B13" s="3"/>
      <c r="C13" t="s">
        <v>74</v>
      </c>
      <c r="D13" s="5">
        <v>10</v>
      </c>
      <c r="E13" s="6">
        <v>0</v>
      </c>
      <c r="F13" s="5">
        <v>6</v>
      </c>
      <c r="G13" s="6">
        <v>0</v>
      </c>
      <c r="H13" s="5">
        <v>3</v>
      </c>
      <c r="I13" s="6">
        <v>3</v>
      </c>
      <c r="J13" s="5">
        <v>4</v>
      </c>
      <c r="K13" s="6">
        <v>2</v>
      </c>
      <c r="L13" s="5">
        <v>3</v>
      </c>
      <c r="M13" s="6">
        <v>2</v>
      </c>
      <c r="N13" s="5">
        <v>1</v>
      </c>
      <c r="O13" s="18" t="s">
        <v>50</v>
      </c>
      <c r="P13" s="21" t="s">
        <v>3</v>
      </c>
      <c r="Q13" s="3"/>
    </row>
    <row r="14" spans="1:17">
      <c r="A14" s="3"/>
      <c r="B14" s="3" t="s">
        <v>30</v>
      </c>
      <c r="C14" s="3"/>
      <c r="D14" s="20" t="s">
        <v>75</v>
      </c>
      <c r="E14" s="21"/>
      <c r="F14" s="21">
        <v>19</v>
      </c>
      <c r="G14" s="21"/>
      <c r="H14" s="21">
        <v>64</v>
      </c>
      <c r="I14" s="21"/>
      <c r="J14" s="21">
        <v>35</v>
      </c>
      <c r="K14" s="21"/>
      <c r="L14" s="21">
        <v>14</v>
      </c>
      <c r="M14" s="21"/>
      <c r="N14" s="21">
        <v>14</v>
      </c>
      <c r="O14" s="21"/>
      <c r="P14" s="20">
        <f>SUM(D14:N14)</f>
        <v>146</v>
      </c>
      <c r="Q1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 Results 23</vt:lpstr>
      <vt:lpstr>Prone Pairs 23</vt:lpstr>
      <vt:lpstr>Prone Team 23</vt:lpstr>
      <vt:lpstr>Bench Rest Results 23</vt:lpstr>
      <vt:lpstr>Bench Rest Pairs 23</vt:lpstr>
      <vt:lpstr>Bench Rest Team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dcterms:created xsi:type="dcterms:W3CDTF">2023-05-15T21:09:39Z</dcterms:created>
  <dcterms:modified xsi:type="dcterms:W3CDTF">2023-05-19T11:02:23Z</dcterms:modified>
</cp:coreProperties>
</file>