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6003893c4e9f54/Documents/shooting coordinator/2022-2023/"/>
    </mc:Choice>
  </mc:AlternateContent>
  <xr:revisionPtr revIDLastSave="29" documentId="8_{1661D20B-6506-4563-9F6A-2D5EF822E53B}" xr6:coauthVersionLast="47" xr6:coauthVersionMax="47" xr10:uidLastSave="{0CA1C49C-1CC2-464E-9DA6-A2E799138631}"/>
  <bookViews>
    <workbookView xWindow="-120" yWindow="-120" windowWidth="29040" windowHeight="15840" xr2:uid="{798820A8-6192-4785-9A84-595E2C9FAF87}"/>
  </bookViews>
  <sheets>
    <sheet name="Sheet1" sheetId="1" r:id="rId1"/>
  </sheets>
  <definedNames>
    <definedName name="_xlnm.Print_Area" localSheetId="0">Sheet1!$A$1:$Z$15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" i="1" l="1"/>
  <c r="Z12" i="1" s="1"/>
  <c r="Y10" i="1"/>
  <c r="Z10" i="1" s="1"/>
  <c r="Y11" i="1"/>
  <c r="Z11" i="1" s="1"/>
  <c r="Y8" i="1"/>
  <c r="Z8" i="1" s="1"/>
  <c r="Y9" i="1"/>
  <c r="Z9" i="1" s="1"/>
  <c r="Y7" i="1"/>
  <c r="Z7" i="1" s="1"/>
  <c r="X12" i="1"/>
  <c r="X10" i="1"/>
  <c r="X11" i="1"/>
  <c r="X8" i="1"/>
  <c r="X9" i="1"/>
  <c r="X7" i="1"/>
</calcChain>
</file>

<file path=xl/sharedStrings.xml><?xml version="1.0" encoding="utf-8"?>
<sst xmlns="http://schemas.openxmlformats.org/spreadsheetml/2006/main" count="20" uniqueCount="18">
  <si>
    <t>Small Bore Rifle Wing</t>
  </si>
  <si>
    <t>IMI League</t>
  </si>
  <si>
    <t>New</t>
  </si>
  <si>
    <t>Handicap</t>
  </si>
  <si>
    <t>Rounds</t>
  </si>
  <si>
    <t>Club</t>
  </si>
  <si>
    <t>to add on</t>
  </si>
  <si>
    <t>Points</t>
  </si>
  <si>
    <t>Agg</t>
  </si>
  <si>
    <t>Avg</t>
  </si>
  <si>
    <t>St. Austell A</t>
  </si>
  <si>
    <t>City of Truro A</t>
  </si>
  <si>
    <t>Helston A</t>
  </si>
  <si>
    <t>2022-2023</t>
  </si>
  <si>
    <t>City of Truro B</t>
  </si>
  <si>
    <t>Hayle B</t>
  </si>
  <si>
    <t xml:space="preserve">St. Austell B </t>
  </si>
  <si>
    <r>
      <rPr>
        <b/>
        <sz val="11"/>
        <color theme="1"/>
        <rFont val="Calibri"/>
        <family val="2"/>
        <scheme val="minor"/>
      </rPr>
      <t>WINNERS</t>
    </r>
    <r>
      <rPr>
        <sz val="11"/>
        <color theme="1"/>
        <rFont val="Calibri"/>
        <family val="2"/>
        <scheme val="minor"/>
      </rPr>
      <t xml:space="preserve">  of the IMI League 2023 are </t>
    </r>
    <r>
      <rPr>
        <b/>
        <sz val="11"/>
        <color theme="1"/>
        <rFont val="Calibri"/>
        <family val="2"/>
        <scheme val="minor"/>
      </rPr>
      <t>St. Austell A</t>
    </r>
    <r>
      <rPr>
        <sz val="11"/>
        <color theme="1"/>
        <rFont val="Calibri"/>
        <family val="2"/>
        <scheme val="minor"/>
      </rPr>
      <t xml:space="preserve"> - Well done!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</si>
</sst>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B3045-E3C3-402C-8320-EC29E14D8D20}">
  <dimension ref="A1:Z17"/>
  <sheetViews>
    <sheetView tabSelected="1" view="pageLayout" zoomScaleNormal="100" workbookViewId="0">
      <selection activeCell="V20" sqref="V20"/>
    </sheetView>
  </sheetViews>
  <sheetFormatPr defaultRowHeight="15" x14ac:dyDescent="0.25"/>
  <cols>
    <col min="1" max="1" width="12.5703125" customWidth="1"/>
    <col min="2" max="2" width="8" customWidth="1"/>
    <col min="3" max="3" width="7.7109375" customWidth="1"/>
    <col min="4" max="4" width="2.7109375" customWidth="1"/>
    <col min="5" max="5" width="6.28515625" customWidth="1"/>
    <col min="6" max="6" width="2.7109375" customWidth="1"/>
    <col min="7" max="7" width="6.28515625" customWidth="1"/>
    <col min="8" max="8" width="2.7109375" customWidth="1"/>
    <col min="9" max="9" width="6.28515625" customWidth="1"/>
    <col min="10" max="10" width="2.7109375" customWidth="1"/>
    <col min="11" max="11" width="6.28515625" customWidth="1"/>
    <col min="12" max="12" width="2.7109375" customWidth="1"/>
    <col min="13" max="13" width="8" customWidth="1"/>
    <col min="14" max="14" width="6.28515625" customWidth="1"/>
    <col min="15" max="15" width="2.7109375" customWidth="1"/>
    <col min="16" max="16" width="6.28515625" customWidth="1"/>
    <col min="17" max="17" width="2.7109375" customWidth="1"/>
    <col min="18" max="18" width="6.28515625" customWidth="1"/>
    <col min="19" max="19" width="2.7109375" customWidth="1"/>
    <col min="20" max="20" width="6.28515625" customWidth="1"/>
    <col min="21" max="21" width="2.7109375" customWidth="1"/>
    <col min="22" max="22" width="6.28515625" customWidth="1"/>
    <col min="23" max="23" width="2.7109375" customWidth="1"/>
    <col min="24" max="24" width="6.140625" customWidth="1"/>
    <col min="25" max="25" width="6.7109375" customWidth="1"/>
    <col min="26" max="26" width="7.85546875" customWidth="1"/>
  </cols>
  <sheetData>
    <row r="1" spans="1:26" ht="25.5" x14ac:dyDescent="0.35">
      <c r="B1" s="1"/>
      <c r="F1" s="2" t="s">
        <v>0</v>
      </c>
    </row>
    <row r="2" spans="1:26" ht="18" x14ac:dyDescent="0.25">
      <c r="D2" s="3"/>
      <c r="G2" s="2" t="s">
        <v>13</v>
      </c>
    </row>
    <row r="3" spans="1:26" ht="18" x14ac:dyDescent="0.25">
      <c r="D3" s="3"/>
      <c r="G3" s="2" t="s">
        <v>1</v>
      </c>
    </row>
    <row r="4" spans="1:26" ht="20.25" x14ac:dyDescent="0.3">
      <c r="D4" s="3"/>
      <c r="I4" s="4"/>
      <c r="M4" s="5" t="s">
        <v>2</v>
      </c>
    </row>
    <row r="5" spans="1:26" x14ac:dyDescent="0.25">
      <c r="B5" s="6" t="s">
        <v>3</v>
      </c>
      <c r="C5" s="7" t="s">
        <v>4</v>
      </c>
      <c r="M5" s="6" t="s">
        <v>3</v>
      </c>
    </row>
    <row r="6" spans="1:26" x14ac:dyDescent="0.25">
      <c r="A6" s="8" t="s">
        <v>5</v>
      </c>
      <c r="B6" s="9" t="s">
        <v>6</v>
      </c>
      <c r="C6" s="10">
        <v>1</v>
      </c>
      <c r="D6" s="10"/>
      <c r="E6" s="10">
        <v>2</v>
      </c>
      <c r="F6" s="10"/>
      <c r="G6" s="10">
        <v>3</v>
      </c>
      <c r="H6" s="10"/>
      <c r="I6" s="10">
        <v>4</v>
      </c>
      <c r="J6" s="10"/>
      <c r="K6" s="10">
        <v>5</v>
      </c>
      <c r="L6" s="8"/>
      <c r="M6" s="9" t="s">
        <v>6</v>
      </c>
      <c r="N6" s="10">
        <v>6</v>
      </c>
      <c r="O6" s="11"/>
      <c r="P6" s="10">
        <v>7</v>
      </c>
      <c r="Q6" s="12"/>
      <c r="R6" s="10">
        <v>8</v>
      </c>
      <c r="S6" s="12"/>
      <c r="T6" s="10">
        <v>9</v>
      </c>
      <c r="U6" s="12"/>
      <c r="V6" s="10">
        <v>10</v>
      </c>
      <c r="W6" s="8"/>
      <c r="X6" s="9" t="s">
        <v>7</v>
      </c>
      <c r="Y6" s="13" t="s">
        <v>8</v>
      </c>
      <c r="Z6" s="13" t="s">
        <v>9</v>
      </c>
    </row>
    <row r="7" spans="1:26" x14ac:dyDescent="0.25">
      <c r="A7" s="14" t="s">
        <v>10</v>
      </c>
      <c r="B7" s="15">
        <v>11.5</v>
      </c>
      <c r="C7" s="16">
        <v>399.5</v>
      </c>
      <c r="D7" s="17"/>
      <c r="E7" s="16">
        <v>402.5</v>
      </c>
      <c r="F7" s="18">
        <v>2</v>
      </c>
      <c r="G7" s="16">
        <v>402.5</v>
      </c>
      <c r="H7" s="17">
        <v>3</v>
      </c>
      <c r="I7" s="16">
        <v>405.5</v>
      </c>
      <c r="J7" s="17">
        <v>3</v>
      </c>
      <c r="K7" s="16">
        <v>401.5</v>
      </c>
      <c r="L7" s="19">
        <v>1</v>
      </c>
      <c r="M7" s="15">
        <v>9.1999999999999993</v>
      </c>
      <c r="N7" s="16">
        <v>397.2</v>
      </c>
      <c r="O7" s="19"/>
      <c r="P7" s="16">
        <v>402.2</v>
      </c>
      <c r="Q7" s="19">
        <v>2</v>
      </c>
      <c r="R7" s="16">
        <v>399.2</v>
      </c>
      <c r="S7" s="19"/>
      <c r="T7" s="16">
        <v>400.2</v>
      </c>
      <c r="U7" s="19">
        <v>3</v>
      </c>
      <c r="V7" s="16">
        <v>404.2</v>
      </c>
      <c r="W7" s="19">
        <v>3</v>
      </c>
      <c r="X7" s="20">
        <f t="shared" ref="X7:X12" si="0">SUM(D7,F7,H7,J7,L7,O7,Q7,S7,U7,W7)</f>
        <v>17</v>
      </c>
      <c r="Y7" s="21">
        <f t="shared" ref="Y7:Y12" si="1">SUM(C7,E7,G7,I7,K7,N7,P7,R7,T7,V7)</f>
        <v>4014.4999999999991</v>
      </c>
      <c r="Z7" s="22">
        <f t="shared" ref="Z7:Z12" si="2">Y7/2</f>
        <v>2007.2499999999995</v>
      </c>
    </row>
    <row r="8" spans="1:26" x14ac:dyDescent="0.25">
      <c r="A8" s="23" t="s">
        <v>15</v>
      </c>
      <c r="B8" s="15">
        <v>26.4</v>
      </c>
      <c r="C8" s="16">
        <v>399.4</v>
      </c>
      <c r="D8" s="17"/>
      <c r="E8" s="16">
        <v>396.4</v>
      </c>
      <c r="F8" s="18"/>
      <c r="G8" s="16">
        <v>390.4</v>
      </c>
      <c r="H8" s="17"/>
      <c r="I8" s="16">
        <v>390.4</v>
      </c>
      <c r="J8" s="17"/>
      <c r="K8" s="16">
        <v>404.4</v>
      </c>
      <c r="L8" s="19">
        <v>3</v>
      </c>
      <c r="M8" s="24">
        <v>30.2</v>
      </c>
      <c r="N8" s="16">
        <v>406.2</v>
      </c>
      <c r="O8" s="17">
        <v>3</v>
      </c>
      <c r="P8" s="16">
        <v>409.2</v>
      </c>
      <c r="Q8" s="17">
        <v>3</v>
      </c>
      <c r="R8" s="16">
        <v>410.2</v>
      </c>
      <c r="S8" s="17">
        <v>3</v>
      </c>
      <c r="T8" s="16">
        <v>398.2</v>
      </c>
      <c r="U8" s="17">
        <v>2</v>
      </c>
      <c r="V8" s="16">
        <v>397.2</v>
      </c>
      <c r="W8" s="19"/>
      <c r="X8" s="20">
        <f t="shared" si="0"/>
        <v>14</v>
      </c>
      <c r="Y8" s="21">
        <f t="shared" si="1"/>
        <v>4001.9999999999991</v>
      </c>
      <c r="Z8" s="22">
        <f t="shared" si="2"/>
        <v>2000.9999999999995</v>
      </c>
    </row>
    <row r="9" spans="1:26" x14ac:dyDescent="0.25">
      <c r="A9" s="23" t="s">
        <v>16</v>
      </c>
      <c r="B9" s="24">
        <v>34.299999999999997</v>
      </c>
      <c r="C9" s="16">
        <v>409.3</v>
      </c>
      <c r="D9" s="17">
        <v>3</v>
      </c>
      <c r="E9" s="16">
        <v>403.3</v>
      </c>
      <c r="F9" s="18">
        <v>3</v>
      </c>
      <c r="G9" s="16">
        <v>392.3</v>
      </c>
      <c r="H9" s="17"/>
      <c r="I9" s="16">
        <v>398.3</v>
      </c>
      <c r="J9" s="17">
        <v>1</v>
      </c>
      <c r="K9" s="16">
        <v>402.3</v>
      </c>
      <c r="L9" s="19">
        <v>2</v>
      </c>
      <c r="M9" s="15">
        <v>33.200000000000003</v>
      </c>
      <c r="N9" s="16">
        <v>391.2</v>
      </c>
      <c r="O9" s="19"/>
      <c r="P9" s="16">
        <v>391.2</v>
      </c>
      <c r="Q9" s="19"/>
      <c r="R9" s="16">
        <v>393.2</v>
      </c>
      <c r="S9" s="19"/>
      <c r="T9" s="16">
        <v>393.2</v>
      </c>
      <c r="U9" s="19"/>
      <c r="V9" s="16">
        <v>402.2</v>
      </c>
      <c r="W9" s="19">
        <v>2</v>
      </c>
      <c r="X9" s="20">
        <f t="shared" si="0"/>
        <v>11</v>
      </c>
      <c r="Y9" s="21">
        <f t="shared" si="1"/>
        <v>3976.4999999999991</v>
      </c>
      <c r="Z9" s="22">
        <f t="shared" si="2"/>
        <v>1988.2499999999995</v>
      </c>
    </row>
    <row r="10" spans="1:26" x14ac:dyDescent="0.25">
      <c r="A10" s="23" t="s">
        <v>12</v>
      </c>
      <c r="B10" s="15">
        <v>17.5</v>
      </c>
      <c r="C10" s="16">
        <v>400.5</v>
      </c>
      <c r="D10" s="17">
        <v>2</v>
      </c>
      <c r="E10" s="16">
        <v>400.5</v>
      </c>
      <c r="F10" s="18">
        <v>1</v>
      </c>
      <c r="G10" s="16">
        <v>394.5</v>
      </c>
      <c r="H10" s="17"/>
      <c r="I10" s="16">
        <v>391.5</v>
      </c>
      <c r="J10" s="17"/>
      <c r="K10" s="16">
        <v>391.5</v>
      </c>
      <c r="L10" s="19"/>
      <c r="M10" s="15">
        <v>22</v>
      </c>
      <c r="N10" s="16">
        <v>400</v>
      </c>
      <c r="O10" s="19"/>
      <c r="P10" s="16">
        <v>402</v>
      </c>
      <c r="Q10" s="19">
        <v>1</v>
      </c>
      <c r="R10" s="16">
        <v>401</v>
      </c>
      <c r="S10" s="19">
        <v>2</v>
      </c>
      <c r="T10" s="16">
        <v>396</v>
      </c>
      <c r="U10" s="19">
        <v>1</v>
      </c>
      <c r="V10" s="16">
        <v>397</v>
      </c>
      <c r="W10" s="19"/>
      <c r="X10" s="20">
        <f t="shared" si="0"/>
        <v>7</v>
      </c>
      <c r="Y10" s="21">
        <f t="shared" si="1"/>
        <v>3974.5</v>
      </c>
      <c r="Z10" s="22">
        <f t="shared" si="2"/>
        <v>1987.25</v>
      </c>
    </row>
    <row r="11" spans="1:26" x14ac:dyDescent="0.25">
      <c r="A11" s="14" t="s">
        <v>14</v>
      </c>
      <c r="B11" s="15">
        <v>21.1</v>
      </c>
      <c r="C11" s="16">
        <v>400.1</v>
      </c>
      <c r="D11" s="17">
        <v>1</v>
      </c>
      <c r="E11" s="16">
        <v>396.1</v>
      </c>
      <c r="F11" s="18"/>
      <c r="G11" s="16">
        <v>401.1</v>
      </c>
      <c r="H11" s="17">
        <v>2</v>
      </c>
      <c r="I11" s="16">
        <v>396.1</v>
      </c>
      <c r="J11" s="17"/>
      <c r="K11" s="16">
        <v>395.1</v>
      </c>
      <c r="L11" s="19"/>
      <c r="M11" s="15">
        <v>23.4</v>
      </c>
      <c r="N11" s="16">
        <v>401.4</v>
      </c>
      <c r="O11" s="19">
        <v>1</v>
      </c>
      <c r="P11" s="16">
        <v>398.4</v>
      </c>
      <c r="Q11" s="19"/>
      <c r="R11" s="16">
        <v>400.4</v>
      </c>
      <c r="S11" s="19">
        <v>1</v>
      </c>
      <c r="T11" s="16">
        <v>395.4</v>
      </c>
      <c r="U11" s="19"/>
      <c r="V11" s="16">
        <v>401.4</v>
      </c>
      <c r="W11" s="19">
        <v>1</v>
      </c>
      <c r="X11" s="20">
        <f t="shared" si="0"/>
        <v>6</v>
      </c>
      <c r="Y11" s="21">
        <f t="shared" si="1"/>
        <v>3985.5000000000005</v>
      </c>
      <c r="Z11" s="22">
        <f t="shared" si="2"/>
        <v>1992.7500000000002</v>
      </c>
    </row>
    <row r="12" spans="1:26" x14ac:dyDescent="0.25">
      <c r="A12" s="14" t="s">
        <v>11</v>
      </c>
      <c r="B12" s="15">
        <v>15.8</v>
      </c>
      <c r="C12" s="16">
        <v>387.8</v>
      </c>
      <c r="D12" s="19"/>
      <c r="E12" s="16">
        <v>394.8</v>
      </c>
      <c r="F12" s="18"/>
      <c r="G12" s="16">
        <v>400.8</v>
      </c>
      <c r="H12" s="19">
        <v>1</v>
      </c>
      <c r="I12" s="16">
        <v>399.8</v>
      </c>
      <c r="J12" s="19">
        <v>2</v>
      </c>
      <c r="K12" s="16">
        <v>400.8</v>
      </c>
      <c r="L12" s="19"/>
      <c r="M12" s="15">
        <v>19</v>
      </c>
      <c r="N12" s="16">
        <v>402</v>
      </c>
      <c r="O12" s="19">
        <v>2</v>
      </c>
      <c r="P12" s="16">
        <v>397</v>
      </c>
      <c r="Q12" s="19"/>
      <c r="R12" s="16">
        <v>399</v>
      </c>
      <c r="S12" s="19"/>
      <c r="T12" s="16">
        <v>395</v>
      </c>
      <c r="U12" s="19"/>
      <c r="V12" s="16">
        <v>394</v>
      </c>
      <c r="W12" s="19"/>
      <c r="X12" s="20">
        <f t="shared" si="0"/>
        <v>5</v>
      </c>
      <c r="Y12" s="21">
        <f t="shared" si="1"/>
        <v>3971</v>
      </c>
      <c r="Z12" s="22">
        <f t="shared" si="2"/>
        <v>1985.5</v>
      </c>
    </row>
    <row r="13" spans="1:26" x14ac:dyDescent="0.25">
      <c r="A13" s="23"/>
      <c r="B13" s="15"/>
      <c r="C13" s="16"/>
      <c r="D13" s="17"/>
      <c r="E13" s="16"/>
      <c r="F13" s="18"/>
      <c r="G13" s="16"/>
      <c r="H13" s="17"/>
      <c r="I13" s="16"/>
      <c r="J13" s="17"/>
      <c r="K13" s="16"/>
      <c r="L13" s="19"/>
      <c r="M13" s="15"/>
      <c r="N13" s="16"/>
      <c r="O13" s="19"/>
      <c r="P13" s="16"/>
      <c r="Q13" s="19"/>
      <c r="R13" s="16"/>
      <c r="S13" s="19"/>
      <c r="T13" s="16"/>
      <c r="U13" s="19"/>
      <c r="V13" s="16"/>
      <c r="W13" s="19"/>
      <c r="X13" s="20"/>
      <c r="Y13" s="21"/>
      <c r="Z13" s="22"/>
    </row>
    <row r="14" spans="1:26" x14ac:dyDescent="0.25">
      <c r="A14" s="23"/>
      <c r="B14" s="15"/>
      <c r="C14" s="16"/>
      <c r="D14" s="17"/>
      <c r="E14" s="16"/>
      <c r="F14" s="18"/>
      <c r="G14" s="16"/>
      <c r="H14" s="17"/>
      <c r="I14" s="16"/>
      <c r="J14" s="25"/>
      <c r="K14" s="16"/>
      <c r="L14" s="19"/>
      <c r="M14" s="24"/>
      <c r="N14" s="16"/>
      <c r="O14" s="11"/>
      <c r="P14" s="16"/>
      <c r="Q14" s="19"/>
      <c r="R14" s="16"/>
      <c r="S14" s="19"/>
      <c r="T14" s="16"/>
      <c r="U14" s="19"/>
      <c r="V14" s="16"/>
      <c r="W14" s="11"/>
      <c r="X14" s="20"/>
      <c r="Y14" s="26"/>
      <c r="Z14" s="26"/>
    </row>
    <row r="15" spans="1:26" x14ac:dyDescent="0.25">
      <c r="A15" s="23"/>
      <c r="B15" s="24"/>
      <c r="C15" s="16"/>
      <c r="D15" s="17"/>
      <c r="E15" s="16"/>
      <c r="F15" s="18"/>
      <c r="G15" s="16"/>
      <c r="H15" s="17"/>
      <c r="I15" s="16"/>
      <c r="J15" s="17"/>
      <c r="K15" s="16"/>
      <c r="L15" s="19"/>
      <c r="M15" s="15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20"/>
      <c r="Y15" s="26"/>
      <c r="Z15" s="26"/>
    </row>
    <row r="16" spans="1:26" x14ac:dyDescent="0.25">
      <c r="A16" s="23"/>
      <c r="B16" s="15"/>
      <c r="C16" s="16"/>
      <c r="D16" s="17"/>
      <c r="E16" s="16"/>
      <c r="F16" s="18"/>
      <c r="G16" s="16"/>
      <c r="H16" s="17"/>
      <c r="I16" s="16"/>
      <c r="J16" s="17"/>
      <c r="K16" s="16"/>
      <c r="L16" s="19"/>
      <c r="M16" s="15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20"/>
      <c r="Y16" s="26"/>
      <c r="Z16" s="26"/>
    </row>
    <row r="17" spans="3:19" x14ac:dyDescent="0.25">
      <c r="C17" s="27" t="s">
        <v>17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</sheetData>
  <sortState xmlns:xlrd2="http://schemas.microsoft.com/office/spreadsheetml/2017/richdata2" ref="A7:Z12">
    <sortCondition descending="1" ref="X7:X12"/>
    <sortCondition descending="1" ref="Y7:Y12"/>
  </sortState>
  <mergeCells count="1">
    <mergeCell ref="C17:S17"/>
  </mergeCells>
  <pageMargins left="0.25" right="0.25" top="0.75" bottom="0.75" header="0.3" footer="0.3"/>
  <pageSetup paperSize="9" orientation="landscape" r:id="rId1"/>
  <headerFooter>
    <oddHeader>&amp;CCTSA 202-2023
IMI League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 rogers</cp:lastModifiedBy>
  <cp:lastPrinted>2023-03-24T14:02:46Z</cp:lastPrinted>
  <dcterms:created xsi:type="dcterms:W3CDTF">2022-11-12T13:23:46Z</dcterms:created>
  <dcterms:modified xsi:type="dcterms:W3CDTF">2023-03-29T10:43:43Z</dcterms:modified>
</cp:coreProperties>
</file>