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0" windowWidth="22860" windowHeight="9560" activeTab="2"/>
  </bookViews>
  <sheets>
    <sheet name="Round 1" sheetId="1" r:id="rId1"/>
    <sheet name="Final" sheetId="2" r:id="rId2"/>
    <sheet name="Inter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<sst xmlns="http://schemas.openxmlformats.org/spreadsheetml/2006/main" count="113" uniqueCount="55">
  <si>
    <t>First Round</t>
  </si>
  <si>
    <t>Gun Score</t>
  </si>
  <si>
    <t>Start</t>
  </si>
  <si>
    <t>Total</t>
  </si>
  <si>
    <t>Pen</t>
  </si>
  <si>
    <t>Score</t>
  </si>
  <si>
    <t>St Austell</t>
  </si>
  <si>
    <t>P Hammond</t>
  </si>
  <si>
    <t>M Hammond</t>
  </si>
  <si>
    <t>J Emmerson</t>
  </si>
  <si>
    <t>J Beaumont-Kerridge</t>
  </si>
  <si>
    <t>Vs</t>
  </si>
  <si>
    <t>Hayle</t>
  </si>
  <si>
    <t>City of Truro</t>
  </si>
  <si>
    <t>Mrs M Davies</t>
  </si>
  <si>
    <t>N Bennetts</t>
  </si>
  <si>
    <t>S Pearson</t>
  </si>
  <si>
    <t>Mrs J Lawrence</t>
  </si>
  <si>
    <t>B Menneer</t>
  </si>
  <si>
    <t>G Rogers</t>
  </si>
  <si>
    <t>G Davies</t>
  </si>
  <si>
    <t>S Sandercock</t>
  </si>
  <si>
    <t>S Lucas</t>
  </si>
  <si>
    <t>The following teams will shoot in the County Final</t>
  </si>
  <si>
    <t>The winner of this will shoot in the Inter County Final</t>
  </si>
  <si>
    <t>County Final</t>
  </si>
  <si>
    <t>*</t>
  </si>
  <si>
    <t>The following team will represent Cornwall in the inter county final against Devon</t>
  </si>
  <si>
    <t>The range will be open from 1pm.</t>
  </si>
  <si>
    <t>Devon will be providing refreshments.</t>
  </si>
  <si>
    <t>Inter County Final</t>
  </si>
  <si>
    <t>Kynoch Competition 2022/2023</t>
  </si>
  <si>
    <t>J Debnam</t>
  </si>
  <si>
    <t>Bye</t>
  </si>
  <si>
    <t>S Thorogood</t>
  </si>
  <si>
    <t>R Teagle</t>
  </si>
  <si>
    <t>Miss J Teagle</t>
  </si>
  <si>
    <t>NCR</t>
  </si>
  <si>
    <t>G Netherton</t>
  </si>
  <si>
    <t>DSQ</t>
  </si>
  <si>
    <t>* DSQ rule 11 non scoring shoot</t>
  </si>
  <si>
    <t>St Austell and Hayle</t>
  </si>
  <si>
    <t>This will be on 26th March at  Range.</t>
  </si>
  <si>
    <t>Mrs J Trewella</t>
  </si>
  <si>
    <t>Mrs L Hammond</t>
  </si>
  <si>
    <t>A Miller</t>
  </si>
  <si>
    <t>Mrs J Trewhella</t>
  </si>
  <si>
    <t>Okehampton</t>
  </si>
  <si>
    <t>P Batten</t>
  </si>
  <si>
    <t>R Miles</t>
  </si>
  <si>
    <t>P Snell</t>
  </si>
  <si>
    <t>R Bird</t>
  </si>
  <si>
    <t>A V Brown</t>
  </si>
  <si>
    <t>P Martin</t>
  </si>
  <si>
    <t>WELL DONE HAYLE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</si>
</sst>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48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4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1">
      <selection activeCell="I24" sqref="I24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7" width="5.5546875" style="0" customWidth="1"/>
    <col min="8" max="8" width="2.5546875" style="0" customWidth="1"/>
    <col min="9" max="9" width="18.5546875" style="0" customWidth="1"/>
    <col min="10" max="10" width="6.5546875" style="0" customWidth="1"/>
    <col min="11" max="15" width="5.5546875" style="0" customWidth="1"/>
    <col min="16" max="17" width="8.6640625" style="0" customWidth="1"/>
    <col min="18" max="18" width="9.4453125" style="0" bestFit="1" customWidth="1"/>
    <col min="19" max="19" width="19.88671875" style="0" bestFit="1" customWidth="1"/>
    <col min="20" max="20" width="2.4453125" style="0" customWidth="1"/>
  </cols>
  <sheetData>
    <row r="1" spans="1:2" ht="30" customHeight="1">
      <c r="A1" s="10" t="s">
        <v>31</v>
      </c>
      <c r="B1" s="10"/>
    </row>
    <row r="3" ht="18">
      <c r="A3" s="11" t="s">
        <v>0</v>
      </c>
    </row>
    <row r="5" spans="1:21" ht="31.5" customHeight="1">
      <c r="A5" s="1"/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1"/>
      <c r="J5" s="4" t="s">
        <v>1</v>
      </c>
      <c r="K5" s="5" t="s">
        <v>2</v>
      </c>
      <c r="L5" s="5" t="s">
        <v>3</v>
      </c>
      <c r="M5" s="5" t="s">
        <v>4</v>
      </c>
      <c r="N5" s="5" t="s">
        <v>5</v>
      </c>
      <c r="Q5" s="27"/>
      <c r="R5" s="27"/>
      <c r="S5" s="27"/>
      <c r="T5" s="27"/>
      <c r="U5" s="27"/>
    </row>
    <row r="6" spans="1:21" ht="19.5" customHeight="1">
      <c r="A6" s="6" t="s">
        <v>6</v>
      </c>
      <c r="B6" s="1"/>
      <c r="C6" s="1"/>
      <c r="D6" s="1"/>
      <c r="E6" s="1"/>
      <c r="F6" s="1"/>
      <c r="G6" s="9" t="s">
        <v>11</v>
      </c>
      <c r="I6" s="6" t="s">
        <v>13</v>
      </c>
      <c r="J6" s="1"/>
      <c r="K6" s="1"/>
      <c r="L6" s="1"/>
      <c r="M6" s="1"/>
      <c r="N6" s="1"/>
      <c r="Q6" s="27"/>
      <c r="R6" s="28"/>
      <c r="S6" s="29"/>
      <c r="T6" s="29"/>
      <c r="U6" s="27"/>
    </row>
    <row r="7" spans="1:21" ht="19.5" customHeight="1">
      <c r="A7" s="1" t="s">
        <v>7</v>
      </c>
      <c r="B7" s="2">
        <v>91</v>
      </c>
      <c r="C7" s="2">
        <v>10</v>
      </c>
      <c r="D7" s="2">
        <f>SUM(B7+C7)</f>
        <v>101</v>
      </c>
      <c r="E7" s="2">
        <v>2</v>
      </c>
      <c r="F7" s="1">
        <f aca="true" t="shared" si="0" ref="F7:F12">SUM(D7-E7)</f>
        <v>99</v>
      </c>
      <c r="I7" s="1" t="s">
        <v>20</v>
      </c>
      <c r="J7" s="2">
        <v>92</v>
      </c>
      <c r="K7" s="2">
        <v>8</v>
      </c>
      <c r="L7" s="2">
        <f aca="true" t="shared" si="1" ref="L7:L12">SUM(J7+K7)</f>
        <v>100</v>
      </c>
      <c r="M7" s="2"/>
      <c r="N7" s="1">
        <f aca="true" t="shared" si="2" ref="N7:N12">SUM(L7-M7)</f>
        <v>100</v>
      </c>
      <c r="Q7" s="27"/>
      <c r="R7" s="30"/>
      <c r="S7" s="29"/>
      <c r="T7" s="31"/>
      <c r="U7" s="27"/>
    </row>
    <row r="8" spans="1:21" ht="19.5" customHeight="1">
      <c r="A8" s="1" t="s">
        <v>8</v>
      </c>
      <c r="B8" s="2">
        <v>89</v>
      </c>
      <c r="C8" s="2">
        <v>10</v>
      </c>
      <c r="D8" s="2">
        <f>SUM(B8+C8)</f>
        <v>99</v>
      </c>
      <c r="E8" s="2"/>
      <c r="F8" s="1">
        <f t="shared" si="0"/>
        <v>99</v>
      </c>
      <c r="I8" s="1" t="s">
        <v>35</v>
      </c>
      <c r="J8" s="2" t="s">
        <v>37</v>
      </c>
      <c r="K8" s="2">
        <v>8</v>
      </c>
      <c r="L8" s="2"/>
      <c r="M8" s="2"/>
      <c r="N8" s="1">
        <f t="shared" si="2"/>
        <v>0</v>
      </c>
      <c r="Q8" s="27"/>
      <c r="R8" s="30"/>
      <c r="S8" s="29"/>
      <c r="T8" s="29"/>
      <c r="U8" s="27"/>
    </row>
    <row r="9" spans="1:21" ht="19.5" customHeight="1">
      <c r="A9" s="1" t="s">
        <v>32</v>
      </c>
      <c r="B9" s="2">
        <v>90</v>
      </c>
      <c r="C9" s="2">
        <v>10</v>
      </c>
      <c r="D9" s="2">
        <f>SUM(B9+C9)</f>
        <v>100</v>
      </c>
      <c r="E9" s="2"/>
      <c r="F9" s="1">
        <f t="shared" si="0"/>
        <v>100</v>
      </c>
      <c r="I9" s="1" t="s">
        <v>36</v>
      </c>
      <c r="J9" s="2" t="s">
        <v>37</v>
      </c>
      <c r="K9" s="2">
        <v>6</v>
      </c>
      <c r="L9" s="2"/>
      <c r="M9" s="2"/>
      <c r="N9" s="1">
        <f t="shared" si="2"/>
        <v>0</v>
      </c>
      <c r="Q9" s="27"/>
      <c r="R9" s="30"/>
      <c r="S9" s="29"/>
      <c r="T9" s="29"/>
      <c r="U9" s="27"/>
    </row>
    <row r="10" spans="1:21" ht="19.5" customHeight="1">
      <c r="A10" s="1" t="s">
        <v>9</v>
      </c>
      <c r="B10" s="2">
        <v>89</v>
      </c>
      <c r="C10" s="2">
        <v>10</v>
      </c>
      <c r="D10" s="2">
        <f>SUM(B10+C10)</f>
        <v>99</v>
      </c>
      <c r="E10" s="2"/>
      <c r="F10" s="1">
        <f t="shared" si="0"/>
        <v>99</v>
      </c>
      <c r="I10" s="1" t="s">
        <v>21</v>
      </c>
      <c r="J10" s="2">
        <v>95</v>
      </c>
      <c r="K10" s="2">
        <v>6</v>
      </c>
      <c r="L10" s="2">
        <f t="shared" si="1"/>
        <v>101</v>
      </c>
      <c r="M10" s="2">
        <v>2</v>
      </c>
      <c r="N10" s="1">
        <f t="shared" si="2"/>
        <v>99</v>
      </c>
      <c r="Q10" s="27"/>
      <c r="R10" s="30"/>
      <c r="S10" s="29"/>
      <c r="T10" s="29"/>
      <c r="U10" s="27"/>
    </row>
    <row r="11" spans="1:21" ht="19.5" customHeight="1">
      <c r="A11" s="1" t="s">
        <v>10</v>
      </c>
      <c r="B11" s="2">
        <v>92</v>
      </c>
      <c r="C11" s="2">
        <v>10</v>
      </c>
      <c r="D11" s="2">
        <f>SUM(B11+C11)</f>
        <v>102</v>
      </c>
      <c r="E11" s="2">
        <v>4</v>
      </c>
      <c r="F11" s="1">
        <f t="shared" si="0"/>
        <v>98</v>
      </c>
      <c r="I11" s="1" t="s">
        <v>22</v>
      </c>
      <c r="J11" s="2">
        <v>94</v>
      </c>
      <c r="K11" s="2">
        <v>6</v>
      </c>
      <c r="L11" s="2">
        <f t="shared" si="1"/>
        <v>100</v>
      </c>
      <c r="M11" s="2"/>
      <c r="N11" s="1">
        <f t="shared" si="2"/>
        <v>100</v>
      </c>
      <c r="Q11" s="27"/>
      <c r="R11" s="30"/>
      <c r="S11" s="29"/>
      <c r="T11" s="29"/>
      <c r="U11" s="27"/>
    </row>
    <row r="12" spans="1:21" ht="19.5" customHeight="1">
      <c r="A12" s="1" t="s">
        <v>38</v>
      </c>
      <c r="B12" s="2" t="s">
        <v>39</v>
      </c>
      <c r="C12" s="2"/>
      <c r="D12" s="2"/>
      <c r="E12" s="2"/>
      <c r="F12" s="1">
        <f t="shared" si="0"/>
        <v>0</v>
      </c>
      <c r="G12" t="s">
        <v>26</v>
      </c>
      <c r="I12" s="1" t="s">
        <v>34</v>
      </c>
      <c r="J12" s="2">
        <v>93</v>
      </c>
      <c r="K12" s="2">
        <v>6</v>
      </c>
      <c r="L12" s="2">
        <f t="shared" si="1"/>
        <v>99</v>
      </c>
      <c r="M12" s="2"/>
      <c r="N12" s="1">
        <f t="shared" si="2"/>
        <v>99</v>
      </c>
      <c r="Q12" s="27"/>
      <c r="R12" s="30"/>
      <c r="S12" s="30"/>
      <c r="T12" s="30"/>
      <c r="U12" s="27"/>
    </row>
    <row r="13" spans="2:21" ht="19.5" customHeight="1">
      <c r="B13" s="3"/>
      <c r="C13" s="7" t="s">
        <v>3</v>
      </c>
      <c r="D13" s="2"/>
      <c r="E13" s="3"/>
      <c r="F13" s="8">
        <f>SUM(F7:F12)</f>
        <v>495</v>
      </c>
      <c r="J13" s="3"/>
      <c r="K13" s="7" t="s">
        <v>3</v>
      </c>
      <c r="L13" s="2"/>
      <c r="M13" s="3"/>
      <c r="N13" s="8">
        <f>SUM(N7:N12)</f>
        <v>398</v>
      </c>
      <c r="Q13" s="27"/>
      <c r="R13" s="28"/>
      <c r="S13" s="29"/>
      <c r="T13" s="29"/>
      <c r="U13" s="27"/>
    </row>
    <row r="14" spans="4:21" ht="19.5" customHeight="1">
      <c r="D14" s="2"/>
      <c r="F14" s="1"/>
      <c r="L14" s="2"/>
      <c r="N14" s="1"/>
      <c r="Q14" s="27"/>
      <c r="R14" s="30"/>
      <c r="S14" s="29"/>
      <c r="T14" s="29"/>
      <c r="U14" s="27"/>
    </row>
    <row r="15" spans="4:21" ht="19.5" customHeight="1">
      <c r="D15" s="2"/>
      <c r="F15" s="1"/>
      <c r="L15" s="2"/>
      <c r="N15" s="1"/>
      <c r="Q15" s="27"/>
      <c r="R15" s="30"/>
      <c r="S15" s="29"/>
      <c r="T15" s="29"/>
      <c r="U15" s="27"/>
    </row>
    <row r="16" spans="1:21" ht="19.5" customHeight="1">
      <c r="A16" s="6" t="s">
        <v>12</v>
      </c>
      <c r="B16" s="1"/>
      <c r="C16" s="1"/>
      <c r="D16" s="1"/>
      <c r="E16" s="1"/>
      <c r="F16" s="1"/>
      <c r="G16" s="9" t="s">
        <v>11</v>
      </c>
      <c r="I16" s="6" t="s">
        <v>33</v>
      </c>
      <c r="J16" s="1"/>
      <c r="K16" s="1"/>
      <c r="L16" s="1"/>
      <c r="M16" s="1"/>
      <c r="N16" s="1"/>
      <c r="Q16" s="27"/>
      <c r="R16" s="30"/>
      <c r="S16" s="29"/>
      <c r="T16" s="29"/>
      <c r="U16" s="27"/>
    </row>
    <row r="17" spans="1:21" ht="19.5" customHeight="1">
      <c r="A17" s="1" t="s">
        <v>14</v>
      </c>
      <c r="B17" s="2"/>
      <c r="C17" s="2">
        <v>8</v>
      </c>
      <c r="D17" s="2">
        <f aca="true" t="shared" si="3" ref="D17:D22">SUM(B17+C17)</f>
        <v>8</v>
      </c>
      <c r="E17" s="2"/>
      <c r="F17" s="1">
        <f aca="true" t="shared" si="4" ref="F17:F22">SUM(D17-E17)</f>
        <v>8</v>
      </c>
      <c r="I17" s="1"/>
      <c r="J17" s="2"/>
      <c r="K17" s="2"/>
      <c r="L17" s="2"/>
      <c r="M17" s="2"/>
      <c r="N17" s="1"/>
      <c r="Q17" s="27"/>
      <c r="R17" s="30"/>
      <c r="S17" s="29"/>
      <c r="T17" s="29"/>
      <c r="U17" s="27"/>
    </row>
    <row r="18" spans="1:21" ht="19.5" customHeight="1">
      <c r="A18" s="1" t="s">
        <v>15</v>
      </c>
      <c r="B18" s="2"/>
      <c r="C18" s="2">
        <v>8</v>
      </c>
      <c r="D18" s="2">
        <f t="shared" si="3"/>
        <v>8</v>
      </c>
      <c r="E18" s="2"/>
      <c r="F18" s="1">
        <f t="shared" si="4"/>
        <v>8</v>
      </c>
      <c r="I18" s="1"/>
      <c r="J18" s="2"/>
      <c r="K18" s="2"/>
      <c r="L18" s="2"/>
      <c r="M18" s="2"/>
      <c r="N18" s="1"/>
      <c r="Q18" s="27"/>
      <c r="R18" s="30"/>
      <c r="S18" s="29"/>
      <c r="T18" s="29"/>
      <c r="U18" s="27"/>
    </row>
    <row r="19" spans="1:21" ht="19.5" customHeight="1">
      <c r="A19" s="1" t="s">
        <v>16</v>
      </c>
      <c r="B19" s="2"/>
      <c r="C19" s="2">
        <v>8</v>
      </c>
      <c r="D19" s="2">
        <f t="shared" si="3"/>
        <v>8</v>
      </c>
      <c r="E19" s="2"/>
      <c r="F19" s="1">
        <f t="shared" si="4"/>
        <v>8</v>
      </c>
      <c r="I19" s="1"/>
      <c r="J19" s="2"/>
      <c r="K19" s="2"/>
      <c r="L19" s="2"/>
      <c r="M19" s="2"/>
      <c r="N19" s="1"/>
      <c r="Q19" s="27"/>
      <c r="R19" s="30"/>
      <c r="S19" s="30"/>
      <c r="T19" s="30"/>
      <c r="U19" s="27"/>
    </row>
    <row r="20" spans="1:21" ht="19.5" customHeight="1">
      <c r="A20" s="1" t="s">
        <v>17</v>
      </c>
      <c r="B20" s="2"/>
      <c r="C20" s="2">
        <v>5</v>
      </c>
      <c r="D20" s="2">
        <f t="shared" si="3"/>
        <v>5</v>
      </c>
      <c r="E20" s="2"/>
      <c r="F20" s="1">
        <f t="shared" si="4"/>
        <v>5</v>
      </c>
      <c r="I20" s="1"/>
      <c r="J20" s="2"/>
      <c r="K20" s="2"/>
      <c r="L20" s="2"/>
      <c r="M20" s="2"/>
      <c r="N20" s="1"/>
      <c r="Q20" s="27"/>
      <c r="R20" s="28"/>
      <c r="S20" s="29"/>
      <c r="T20" s="29"/>
      <c r="U20" s="27"/>
    </row>
    <row r="21" spans="1:21" ht="19.5" customHeight="1">
      <c r="A21" s="1" t="s">
        <v>18</v>
      </c>
      <c r="B21" s="2"/>
      <c r="C21" s="2">
        <v>8</v>
      </c>
      <c r="D21" s="2">
        <f t="shared" si="3"/>
        <v>8</v>
      </c>
      <c r="E21" s="2"/>
      <c r="F21" s="1">
        <f t="shared" si="4"/>
        <v>8</v>
      </c>
      <c r="I21" s="1"/>
      <c r="J21" s="2"/>
      <c r="K21" s="2"/>
      <c r="L21" s="2"/>
      <c r="M21" s="2"/>
      <c r="N21" s="1"/>
      <c r="Q21" s="27"/>
      <c r="R21" s="30"/>
      <c r="S21" s="29"/>
      <c r="T21" s="29"/>
      <c r="U21" s="27"/>
    </row>
    <row r="22" spans="1:21" ht="19.5" customHeight="1">
      <c r="A22" s="1" t="s">
        <v>19</v>
      </c>
      <c r="B22" s="2"/>
      <c r="C22" s="2">
        <v>8</v>
      </c>
      <c r="D22" s="2">
        <f t="shared" si="3"/>
        <v>8</v>
      </c>
      <c r="E22" s="2"/>
      <c r="F22" s="1">
        <f t="shared" si="4"/>
        <v>8</v>
      </c>
      <c r="I22" s="1"/>
      <c r="J22" s="2"/>
      <c r="K22" s="2"/>
      <c r="L22" s="2"/>
      <c r="M22" s="2"/>
      <c r="N22" s="1"/>
      <c r="Q22" s="27"/>
      <c r="R22" s="30"/>
      <c r="S22" s="29"/>
      <c r="T22" s="29"/>
      <c r="U22" s="27"/>
    </row>
    <row r="23" spans="2:21" ht="19.5" customHeight="1">
      <c r="B23" s="3"/>
      <c r="C23" s="7" t="s">
        <v>3</v>
      </c>
      <c r="D23" s="2"/>
      <c r="E23" s="3"/>
      <c r="F23" s="8">
        <f>SUM(F17:F22)</f>
        <v>45</v>
      </c>
      <c r="J23" s="3"/>
      <c r="K23" s="7" t="s">
        <v>3</v>
      </c>
      <c r="L23" s="2"/>
      <c r="M23" s="3"/>
      <c r="N23" s="8">
        <f>SUM(N17:N22)</f>
        <v>0</v>
      </c>
      <c r="Q23" s="27"/>
      <c r="R23" s="30"/>
      <c r="S23" s="29"/>
      <c r="T23" s="29"/>
      <c r="U23" s="27"/>
    </row>
    <row r="24" spans="4:21" ht="19.5" customHeight="1">
      <c r="D24" s="2"/>
      <c r="F24" s="1"/>
      <c r="L24" s="2"/>
      <c r="N24" s="1"/>
      <c r="Q24" s="27"/>
      <c r="R24" s="30"/>
      <c r="S24" s="29"/>
      <c r="T24" s="29"/>
      <c r="U24" s="27"/>
    </row>
    <row r="25" spans="1:21" ht="19.5" customHeight="1">
      <c r="A25" s="12" t="s">
        <v>23</v>
      </c>
      <c r="D25" s="2"/>
      <c r="F25" s="1"/>
      <c r="L25" s="2"/>
      <c r="N25" s="1"/>
      <c r="Q25" s="27"/>
      <c r="R25" s="30"/>
      <c r="S25" s="29"/>
      <c r="T25" s="29"/>
      <c r="U25" s="27"/>
    </row>
    <row r="26" spans="4:21" ht="19.5" customHeight="1">
      <c r="D26" s="2"/>
      <c r="F26" s="1"/>
      <c r="L26" s="2"/>
      <c r="N26" s="1"/>
      <c r="Q26" s="27"/>
      <c r="R26" s="27"/>
      <c r="S26" s="27"/>
      <c r="T26" s="27"/>
      <c r="U26" s="27"/>
    </row>
    <row r="27" spans="1:21" ht="19.5" customHeight="1">
      <c r="A27" t="s">
        <v>41</v>
      </c>
      <c r="D27" s="2"/>
      <c r="F27" s="1"/>
      <c r="L27" s="2"/>
      <c r="N27" s="1"/>
      <c r="Q27" s="27"/>
      <c r="R27" s="27"/>
      <c r="S27" s="27"/>
      <c r="T27" s="27"/>
      <c r="U27" s="27"/>
    </row>
    <row r="28" spans="4:21" ht="19.5" customHeight="1">
      <c r="D28" s="2"/>
      <c r="F28" s="1"/>
      <c r="L28" s="2"/>
      <c r="N28" s="1"/>
      <c r="Q28" s="27"/>
      <c r="R28" s="27"/>
      <c r="S28" s="27"/>
      <c r="T28" s="27"/>
      <c r="U28" s="27"/>
    </row>
    <row r="29" spans="1:21" ht="19.5" customHeight="1">
      <c r="A29" t="s">
        <v>24</v>
      </c>
      <c r="D29" s="2"/>
      <c r="F29" s="1"/>
      <c r="L29" s="2"/>
      <c r="N29" s="1"/>
      <c r="Q29" s="27"/>
      <c r="R29" s="27"/>
      <c r="S29" s="27"/>
      <c r="T29" s="27"/>
      <c r="U29" s="27"/>
    </row>
    <row r="30" spans="4:21" ht="19.5" customHeight="1">
      <c r="D30" s="2"/>
      <c r="F30" s="1"/>
      <c r="L30" s="2"/>
      <c r="N30" s="1"/>
      <c r="Q30" s="27"/>
      <c r="R30" s="27"/>
      <c r="S30" s="27"/>
      <c r="T30" s="27"/>
      <c r="U30" s="27"/>
    </row>
    <row r="31" spans="1:21" ht="19.5" customHeight="1">
      <c r="A31" t="s">
        <v>40</v>
      </c>
      <c r="D31" s="2"/>
      <c r="F31" s="1"/>
      <c r="L31" s="2"/>
      <c r="N31" s="1"/>
      <c r="Q31" s="27"/>
      <c r="R31" s="27"/>
      <c r="S31" s="27"/>
      <c r="T31" s="27"/>
      <c r="U31" s="27"/>
    </row>
    <row r="32" spans="4:21" ht="19.5" customHeight="1">
      <c r="D32" s="2"/>
      <c r="F32" s="1"/>
      <c r="L32" s="2"/>
      <c r="N32" s="1"/>
      <c r="Q32" s="27"/>
      <c r="R32" s="27"/>
      <c r="S32" s="27"/>
      <c r="T32" s="27"/>
      <c r="U32" s="27"/>
    </row>
    <row r="33" spans="4:21" ht="19.5" customHeight="1">
      <c r="D33" s="2"/>
      <c r="F33" s="1"/>
      <c r="L33" s="2"/>
      <c r="N33" s="1"/>
      <c r="Q33" s="27"/>
      <c r="R33" s="27"/>
      <c r="S33" s="27"/>
      <c r="T33" s="27"/>
      <c r="U33" s="27"/>
    </row>
    <row r="34" spans="4:21" ht="19.5" customHeight="1">
      <c r="D34" s="2"/>
      <c r="F34" s="1"/>
      <c r="L34" s="2"/>
      <c r="N34" s="1"/>
      <c r="Q34" s="27"/>
      <c r="R34" s="27"/>
      <c r="S34" s="27"/>
      <c r="T34" s="27"/>
      <c r="U34" s="27"/>
    </row>
    <row r="35" spans="4:21" ht="19.5" customHeight="1">
      <c r="D35" s="2"/>
      <c r="F35" s="1"/>
      <c r="L35" s="2"/>
      <c r="N35" s="1"/>
      <c r="Q35" s="27"/>
      <c r="R35" s="27"/>
      <c r="S35" s="27"/>
      <c r="T35" s="27"/>
      <c r="U35" s="27"/>
    </row>
    <row r="36" spans="4:21" ht="19.5" customHeight="1">
      <c r="D36" s="2"/>
      <c r="F36" s="1"/>
      <c r="L36" s="2"/>
      <c r="N36" s="1"/>
      <c r="Q36" s="27"/>
      <c r="R36" s="27"/>
      <c r="S36" s="27"/>
      <c r="T36" s="27"/>
      <c r="U36" s="27"/>
    </row>
    <row r="37" spans="4:21" ht="19.5" customHeight="1">
      <c r="D37" s="2"/>
      <c r="F37" s="1"/>
      <c r="L37" s="2"/>
      <c r="N37" s="1"/>
      <c r="Q37" s="27"/>
      <c r="R37" s="27"/>
      <c r="S37" s="27"/>
      <c r="T37" s="27"/>
      <c r="U37" s="27"/>
    </row>
    <row r="38" spans="4:21" ht="19.5" customHeight="1">
      <c r="D38" s="2"/>
      <c r="F38" s="1"/>
      <c r="L38" s="2"/>
      <c r="N38" s="1"/>
      <c r="Q38" s="27"/>
      <c r="R38" s="27"/>
      <c r="S38" s="27"/>
      <c r="T38" s="27"/>
      <c r="U38" s="27"/>
    </row>
    <row r="39" spans="4:21" ht="19.5" customHeight="1">
      <c r="D39" s="2"/>
      <c r="F39" s="1"/>
      <c r="L39" s="2"/>
      <c r="N39" s="1"/>
      <c r="Q39" s="27"/>
      <c r="R39" s="27"/>
      <c r="S39" s="27"/>
      <c r="T39" s="27"/>
      <c r="U39" s="27"/>
    </row>
    <row r="40" spans="4:21" ht="19.5" customHeight="1">
      <c r="D40" s="2"/>
      <c r="F40" s="1"/>
      <c r="L40" s="2"/>
      <c r="N40" s="1"/>
      <c r="Q40" s="27"/>
      <c r="R40" s="27"/>
      <c r="S40" s="27"/>
      <c r="T40" s="27"/>
      <c r="U40" s="27"/>
    </row>
    <row r="41" spans="4:21" ht="19.5" customHeight="1">
      <c r="D41" s="2"/>
      <c r="F41" s="1"/>
      <c r="L41" s="2"/>
      <c r="N41" s="1"/>
      <c r="Q41" s="27"/>
      <c r="R41" s="27"/>
      <c r="S41" s="27"/>
      <c r="T41" s="27"/>
      <c r="U41" s="27"/>
    </row>
    <row r="42" spans="4:21" ht="19.5" customHeight="1">
      <c r="D42" s="2"/>
      <c r="F42" s="1"/>
      <c r="L42" s="2"/>
      <c r="N42" s="1"/>
      <c r="Q42" s="27"/>
      <c r="R42" s="27"/>
      <c r="S42" s="27"/>
      <c r="T42" s="27"/>
      <c r="U42" s="27"/>
    </row>
    <row r="43" spans="4:14" ht="19.5" customHeight="1">
      <c r="D43" s="2"/>
      <c r="F43" s="1"/>
      <c r="L43" s="2"/>
      <c r="N43" s="1"/>
    </row>
    <row r="44" spans="4:14" ht="19.5" customHeight="1">
      <c r="D44" s="2"/>
      <c r="F44" s="1"/>
      <c r="L44" s="2"/>
      <c r="N44" s="1"/>
    </row>
    <row r="45" spans="4:14" ht="19.5" customHeight="1">
      <c r="D45" s="2"/>
      <c r="F45" s="1"/>
      <c r="L45" s="2"/>
      <c r="N45" s="1"/>
    </row>
    <row r="46" spans="4:14" ht="19.5" customHeight="1">
      <c r="D46" s="2"/>
      <c r="F46" s="1"/>
      <c r="L46" s="2"/>
      <c r="N46" s="1"/>
    </row>
    <row r="47" spans="4:14" ht="19.5" customHeight="1">
      <c r="D47" s="2"/>
      <c r="F47" s="1"/>
      <c r="L47" s="2"/>
      <c r="N47" s="1"/>
    </row>
    <row r="48" spans="4:14" ht="19.5" customHeight="1">
      <c r="D48" s="2"/>
      <c r="F48" s="1"/>
      <c r="L48" s="2"/>
      <c r="N48" s="1"/>
    </row>
    <row r="49" spans="4:14" ht="19.5" customHeight="1">
      <c r="D49" s="2"/>
      <c r="F49" s="1"/>
      <c r="L49" s="2"/>
      <c r="N49" s="1"/>
    </row>
    <row r="50" spans="4:14" ht="19.5" customHeight="1">
      <c r="D50" s="2"/>
      <c r="F50" s="1"/>
      <c r="L50" s="2"/>
      <c r="N50" s="1"/>
    </row>
    <row r="51" spans="4:14" ht="19.5" customHeight="1">
      <c r="D51" s="2"/>
      <c r="F51" s="1"/>
      <c r="L51" s="2"/>
      <c r="N51" s="1"/>
    </row>
    <row r="52" spans="4:14" ht="19.5" customHeight="1">
      <c r="D52" s="2"/>
      <c r="F52" s="1"/>
      <c r="L52" s="2"/>
      <c r="N5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K15" sqref="K15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7" width="5.5546875" style="0" customWidth="1"/>
    <col min="8" max="8" width="2.5546875" style="0" customWidth="1"/>
    <col min="9" max="9" width="18.5546875" style="0" customWidth="1"/>
    <col min="10" max="10" width="6.5546875" style="0" customWidth="1"/>
    <col min="11" max="15" width="5.5546875" style="0" customWidth="1"/>
  </cols>
  <sheetData>
    <row r="1" spans="1:2" ht="30" customHeight="1">
      <c r="A1" s="10" t="s">
        <v>31</v>
      </c>
      <c r="B1" s="10"/>
    </row>
    <row r="3" ht="18">
      <c r="A3" s="11" t="s">
        <v>25</v>
      </c>
    </row>
    <row r="5" spans="1:15" ht="31.5" customHeight="1">
      <c r="A5" s="1"/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1"/>
      <c r="J5" s="4" t="s">
        <v>1</v>
      </c>
      <c r="K5" s="5" t="s">
        <v>2</v>
      </c>
      <c r="L5" s="5" t="s">
        <v>3</v>
      </c>
      <c r="M5" s="5" t="s">
        <v>4</v>
      </c>
      <c r="N5" s="15" t="s">
        <v>26</v>
      </c>
      <c r="O5" s="5" t="s">
        <v>5</v>
      </c>
    </row>
    <row r="6" spans="1:15" ht="19.5" customHeight="1">
      <c r="A6" s="6" t="s">
        <v>12</v>
      </c>
      <c r="B6" s="1"/>
      <c r="C6" s="1"/>
      <c r="D6" s="1"/>
      <c r="E6" s="1"/>
      <c r="F6" s="1"/>
      <c r="G6" s="9" t="s">
        <v>11</v>
      </c>
      <c r="I6" s="6" t="s">
        <v>6</v>
      </c>
      <c r="J6" s="1"/>
      <c r="K6" s="1"/>
      <c r="L6" s="1"/>
      <c r="M6" s="1"/>
      <c r="O6" s="1"/>
    </row>
    <row r="7" spans="1:15" ht="19.5" customHeight="1">
      <c r="A7" s="1" t="s">
        <v>14</v>
      </c>
      <c r="B7" s="2">
        <v>92</v>
      </c>
      <c r="C7" s="2">
        <v>8</v>
      </c>
      <c r="D7" s="2">
        <f aca="true" t="shared" si="0" ref="D7:D12">SUM(B7+C7)</f>
        <v>100</v>
      </c>
      <c r="E7" s="2"/>
      <c r="F7" s="1">
        <f aca="true" t="shared" si="1" ref="F7:F12">SUM(D7-E7)</f>
        <v>100</v>
      </c>
      <c r="I7" s="1" t="s">
        <v>7</v>
      </c>
      <c r="J7" s="2">
        <v>88</v>
      </c>
      <c r="K7" s="2">
        <v>10</v>
      </c>
      <c r="L7" s="2">
        <f aca="true" t="shared" si="2" ref="L7:L12">SUM(J7+K7)</f>
        <v>98</v>
      </c>
      <c r="M7" s="2"/>
      <c r="N7" s="9"/>
      <c r="O7" s="1">
        <f aca="true" t="shared" si="3" ref="O7:O12">SUM(L7-M7)</f>
        <v>98</v>
      </c>
    </row>
    <row r="8" spans="1:15" ht="19.5" customHeight="1">
      <c r="A8" s="1" t="s">
        <v>15</v>
      </c>
      <c r="B8" s="2">
        <v>94</v>
      </c>
      <c r="C8" s="2">
        <v>8</v>
      </c>
      <c r="D8" s="2">
        <f t="shared" si="0"/>
        <v>102</v>
      </c>
      <c r="E8" s="2">
        <v>4</v>
      </c>
      <c r="F8" s="1">
        <f t="shared" si="1"/>
        <v>98</v>
      </c>
      <c r="I8" s="1" t="s">
        <v>8</v>
      </c>
      <c r="J8" s="2">
        <v>90</v>
      </c>
      <c r="K8" s="2">
        <v>10</v>
      </c>
      <c r="L8" s="2">
        <f t="shared" si="2"/>
        <v>100</v>
      </c>
      <c r="M8" s="2"/>
      <c r="N8" s="9"/>
      <c r="O8" s="1">
        <f t="shared" si="3"/>
        <v>100</v>
      </c>
    </row>
    <row r="9" spans="1:15" ht="19.5" customHeight="1">
      <c r="A9" s="1" t="s">
        <v>43</v>
      </c>
      <c r="B9" s="2">
        <v>93</v>
      </c>
      <c r="C9" s="2">
        <v>8</v>
      </c>
      <c r="D9" s="2">
        <f t="shared" si="0"/>
        <v>101</v>
      </c>
      <c r="E9" s="2">
        <v>2</v>
      </c>
      <c r="F9" s="1">
        <f t="shared" si="1"/>
        <v>99</v>
      </c>
      <c r="I9" s="1" t="s">
        <v>44</v>
      </c>
      <c r="J9" s="2">
        <v>94</v>
      </c>
      <c r="K9" s="2">
        <v>10</v>
      </c>
      <c r="L9" s="2">
        <f t="shared" si="2"/>
        <v>104</v>
      </c>
      <c r="M9" s="2">
        <v>8</v>
      </c>
      <c r="N9" s="9"/>
      <c r="O9" s="1">
        <f t="shared" si="3"/>
        <v>96</v>
      </c>
    </row>
    <row r="10" spans="1:16" ht="19.5" customHeight="1">
      <c r="A10" s="1" t="s">
        <v>17</v>
      </c>
      <c r="B10" s="2">
        <v>95</v>
      </c>
      <c r="C10" s="2">
        <v>5</v>
      </c>
      <c r="D10" s="2">
        <f t="shared" si="0"/>
        <v>100</v>
      </c>
      <c r="E10" s="2"/>
      <c r="F10" s="1">
        <f t="shared" si="1"/>
        <v>100</v>
      </c>
      <c r="I10" s="1" t="s">
        <v>9</v>
      </c>
      <c r="J10" s="2">
        <v>89</v>
      </c>
      <c r="K10" s="2">
        <v>10</v>
      </c>
      <c r="L10" s="2">
        <f t="shared" si="2"/>
        <v>99</v>
      </c>
      <c r="M10" s="2"/>
      <c r="N10" s="9"/>
      <c r="O10" s="1">
        <f t="shared" si="3"/>
        <v>99</v>
      </c>
      <c r="P10" s="2"/>
    </row>
    <row r="11" spans="1:15" ht="19.5" customHeight="1">
      <c r="A11" s="1" t="s">
        <v>18</v>
      </c>
      <c r="B11" s="2">
        <v>93</v>
      </c>
      <c r="C11" s="2">
        <v>8</v>
      </c>
      <c r="D11" s="2">
        <f t="shared" si="0"/>
        <v>101</v>
      </c>
      <c r="E11" s="2">
        <v>2</v>
      </c>
      <c r="F11" s="1">
        <f t="shared" si="1"/>
        <v>99</v>
      </c>
      <c r="I11" s="1" t="s">
        <v>10</v>
      </c>
      <c r="J11" s="2">
        <v>89</v>
      </c>
      <c r="K11" s="2">
        <v>10</v>
      </c>
      <c r="L11" s="2">
        <f t="shared" si="2"/>
        <v>99</v>
      </c>
      <c r="M11" s="2"/>
      <c r="N11" s="9">
        <v>1</v>
      </c>
      <c r="O11" s="1">
        <f>SUM(L11-M11-N11)</f>
        <v>98</v>
      </c>
    </row>
    <row r="12" spans="1:15" ht="19.5" customHeight="1">
      <c r="A12" s="1" t="s">
        <v>19</v>
      </c>
      <c r="B12" s="2">
        <v>93</v>
      </c>
      <c r="C12" s="2">
        <v>8</v>
      </c>
      <c r="D12" s="2">
        <f t="shared" si="0"/>
        <v>101</v>
      </c>
      <c r="E12" s="2">
        <v>2</v>
      </c>
      <c r="F12" s="1">
        <f t="shared" si="1"/>
        <v>99</v>
      </c>
      <c r="I12" s="1" t="s">
        <v>45</v>
      </c>
      <c r="J12" s="2">
        <v>93</v>
      </c>
      <c r="K12" s="2">
        <v>10</v>
      </c>
      <c r="L12" s="2">
        <f t="shared" si="2"/>
        <v>103</v>
      </c>
      <c r="M12" s="2">
        <v>6</v>
      </c>
      <c r="N12" s="9"/>
      <c r="O12" s="1">
        <f t="shared" si="3"/>
        <v>97</v>
      </c>
    </row>
    <row r="13" spans="2:15" ht="19.5" customHeight="1">
      <c r="B13" s="3"/>
      <c r="C13" s="7" t="s">
        <v>3</v>
      </c>
      <c r="D13" s="2"/>
      <c r="E13" s="3"/>
      <c r="F13" s="8">
        <f>SUM(F7:F12)</f>
        <v>595</v>
      </c>
      <c r="J13" s="3"/>
      <c r="K13" s="7" t="s">
        <v>3</v>
      </c>
      <c r="L13" s="2"/>
      <c r="M13" s="3"/>
      <c r="N13" s="9"/>
      <c r="O13" s="8">
        <f>SUM(O7:O12)</f>
        <v>588</v>
      </c>
    </row>
    <row r="14" spans="1:15" ht="19.5" customHeight="1">
      <c r="A14" s="18"/>
      <c r="B14" s="18"/>
      <c r="C14" s="18"/>
      <c r="D14" s="19"/>
      <c r="E14" s="18"/>
      <c r="F14" s="20"/>
      <c r="G14" s="18"/>
      <c r="H14" s="18"/>
      <c r="I14" s="18"/>
      <c r="J14" s="18"/>
      <c r="K14" s="18"/>
      <c r="L14" s="19"/>
      <c r="M14" s="18"/>
      <c r="N14" s="20"/>
      <c r="O14" s="18"/>
    </row>
    <row r="15" spans="1:15" ht="19.5" customHeight="1">
      <c r="A15" s="21"/>
      <c r="B15" s="21"/>
      <c r="C15" s="21"/>
      <c r="D15" s="22"/>
      <c r="E15" s="21"/>
      <c r="F15" s="17"/>
      <c r="G15" s="21"/>
      <c r="H15" s="21"/>
      <c r="I15" s="21"/>
      <c r="J15" s="21"/>
      <c r="K15" s="21"/>
      <c r="L15" s="22"/>
      <c r="M15" s="21"/>
      <c r="N15" s="17"/>
      <c r="O15" s="21"/>
    </row>
    <row r="16" spans="1:15" ht="19.5" customHeight="1">
      <c r="A16" s="16"/>
      <c r="B16" s="17"/>
      <c r="C16" s="17"/>
      <c r="D16" s="17"/>
      <c r="E16" s="17"/>
      <c r="F16" s="17"/>
      <c r="G16" s="23"/>
      <c r="H16" s="21"/>
      <c r="I16" s="13"/>
      <c r="J16" s="17"/>
      <c r="K16" s="17"/>
      <c r="L16" s="17"/>
      <c r="M16" s="17"/>
      <c r="N16" s="17"/>
      <c r="O16" s="21"/>
    </row>
    <row r="17" spans="1:15" ht="19.5" customHeight="1">
      <c r="A17" s="17"/>
      <c r="B17" s="22"/>
      <c r="C17" s="22"/>
      <c r="D17" s="22"/>
      <c r="E17" s="22"/>
      <c r="F17" s="17"/>
      <c r="G17" s="21"/>
      <c r="H17" s="21"/>
      <c r="I17" s="17"/>
      <c r="J17" s="22"/>
      <c r="K17" s="22"/>
      <c r="L17" s="22"/>
      <c r="M17" s="22"/>
      <c r="N17" s="17"/>
      <c r="O17" s="21"/>
    </row>
    <row r="18" spans="1:15" ht="19.5" customHeight="1">
      <c r="A18" s="18" t="s">
        <v>27</v>
      </c>
      <c r="B18" s="18"/>
      <c r="C18" s="18"/>
      <c r="D18" s="19"/>
      <c r="E18" s="18"/>
      <c r="F18" s="20"/>
      <c r="G18" s="18"/>
      <c r="H18" s="18"/>
      <c r="I18" s="18"/>
      <c r="J18" s="22"/>
      <c r="K18" s="22"/>
      <c r="L18" s="22"/>
      <c r="M18" s="22"/>
      <c r="N18" s="17"/>
      <c r="O18" s="21"/>
    </row>
    <row r="19" spans="1:15" ht="19.5" customHeight="1">
      <c r="A19" s="18"/>
      <c r="B19" s="18"/>
      <c r="C19" s="18"/>
      <c r="D19" s="19"/>
      <c r="E19" s="18"/>
      <c r="F19" s="20"/>
      <c r="G19" s="18"/>
      <c r="H19" s="18"/>
      <c r="I19" s="18"/>
      <c r="J19" s="22"/>
      <c r="K19" s="22"/>
      <c r="L19" s="22"/>
      <c r="M19" s="22"/>
      <c r="N19" s="17"/>
      <c r="O19" s="21"/>
    </row>
    <row r="20" spans="1:15" ht="19.5" customHeight="1">
      <c r="A20" s="18" t="s">
        <v>12</v>
      </c>
      <c r="B20" s="18"/>
      <c r="C20" s="18"/>
      <c r="D20" s="19"/>
      <c r="E20" s="18"/>
      <c r="F20" s="20"/>
      <c r="G20" s="18"/>
      <c r="H20" s="18"/>
      <c r="I20" s="18"/>
      <c r="J20" s="22"/>
      <c r="K20" s="22"/>
      <c r="L20" s="22"/>
      <c r="M20" s="22"/>
      <c r="N20" s="17"/>
      <c r="O20" s="21"/>
    </row>
    <row r="21" spans="1:15" ht="19.5" customHeight="1">
      <c r="A21" s="18"/>
      <c r="B21" s="18"/>
      <c r="C21" s="18"/>
      <c r="D21" s="19"/>
      <c r="E21" s="18"/>
      <c r="F21" s="20"/>
      <c r="G21" s="18"/>
      <c r="H21" s="18"/>
      <c r="I21" s="18"/>
      <c r="J21" s="22"/>
      <c r="K21" s="22"/>
      <c r="L21" s="22"/>
      <c r="M21" s="22"/>
      <c r="N21" s="17"/>
      <c r="O21" s="21"/>
    </row>
    <row r="22" spans="1:15" ht="19.5" customHeight="1">
      <c r="A22" s="18" t="s">
        <v>42</v>
      </c>
      <c r="B22" s="18"/>
      <c r="C22" s="18"/>
      <c r="D22" s="19"/>
      <c r="E22" s="18"/>
      <c r="F22" s="20"/>
      <c r="G22" s="18"/>
      <c r="H22" s="18"/>
      <c r="I22" s="18"/>
      <c r="J22" s="22"/>
      <c r="K22" s="22"/>
      <c r="L22" s="22"/>
      <c r="M22" s="22"/>
      <c r="N22" s="17"/>
      <c r="O22" s="21"/>
    </row>
    <row r="23" spans="1:15" ht="19.5" customHeight="1">
      <c r="A23" s="21"/>
      <c r="B23" s="24"/>
      <c r="C23" s="14"/>
      <c r="D23" s="22"/>
      <c r="E23" s="24"/>
      <c r="F23" s="13"/>
      <c r="G23" s="21"/>
      <c r="H23" s="21"/>
      <c r="I23" s="21"/>
      <c r="J23" s="24"/>
      <c r="K23" s="14"/>
      <c r="L23" s="22"/>
      <c r="M23" s="24"/>
      <c r="N23" s="13"/>
      <c r="O23" s="21"/>
    </row>
    <row r="24" spans="1:15" ht="19.5" customHeight="1">
      <c r="A24" s="21" t="s">
        <v>28</v>
      </c>
      <c r="B24" s="21"/>
      <c r="C24" s="21"/>
      <c r="D24" s="22"/>
      <c r="E24" s="21"/>
      <c r="F24" s="17"/>
      <c r="G24" s="21"/>
      <c r="H24" s="21"/>
      <c r="I24" s="21"/>
      <c r="J24" s="21"/>
      <c r="K24" s="21"/>
      <c r="L24" s="22"/>
      <c r="M24" s="21"/>
      <c r="N24" s="17"/>
      <c r="O24" s="21"/>
    </row>
    <row r="25" spans="1:15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/>
      <c r="N25" s="20"/>
      <c r="O25" s="18"/>
    </row>
    <row r="26" spans="1:14" ht="19.5" customHeight="1">
      <c r="A26" t="s">
        <v>29</v>
      </c>
      <c r="L26" s="2"/>
      <c r="N26" s="1"/>
    </row>
    <row r="27" spans="12:14" ht="19.5" customHeight="1">
      <c r="L27" s="2"/>
      <c r="N27" s="1"/>
    </row>
    <row r="28" spans="12:14" ht="19.5" customHeight="1">
      <c r="L28" s="2"/>
      <c r="N28" s="1"/>
    </row>
    <row r="29" spans="12:14" ht="19.5" customHeight="1">
      <c r="L29" s="2"/>
      <c r="N29" s="1"/>
    </row>
    <row r="30" spans="4:14" ht="19.5" customHeight="1">
      <c r="D30" s="2"/>
      <c r="F30" s="1"/>
      <c r="L30" s="2"/>
      <c r="N30" s="1"/>
    </row>
    <row r="31" spans="6:14" ht="19.5" customHeight="1">
      <c r="F31" s="1"/>
      <c r="L31" s="2"/>
      <c r="N31" s="1"/>
    </row>
    <row r="32" spans="4:14" ht="19.5" customHeight="1">
      <c r="D32" s="2"/>
      <c r="F32" s="1"/>
      <c r="L32" s="2"/>
      <c r="N32" s="1"/>
    </row>
    <row r="33" spans="4:14" ht="19.5" customHeight="1">
      <c r="D33" s="2"/>
      <c r="F33" s="1"/>
      <c r="L33" s="2"/>
      <c r="N33" s="1"/>
    </row>
    <row r="34" spans="4:14" ht="19.5" customHeight="1">
      <c r="D34" s="2"/>
      <c r="F34" s="1"/>
      <c r="L34" s="2"/>
      <c r="N34" s="1"/>
    </row>
    <row r="35" spans="4:14" ht="19.5" customHeight="1">
      <c r="D35" s="2"/>
      <c r="F35" s="1"/>
      <c r="L35" s="2"/>
      <c r="N35" s="1"/>
    </row>
    <row r="36" spans="4:14" ht="19.5" customHeight="1">
      <c r="D36" s="2"/>
      <c r="F36" s="1"/>
      <c r="L36" s="2"/>
      <c r="N36" s="1"/>
    </row>
    <row r="37" spans="4:14" ht="19.5" customHeight="1">
      <c r="D37" s="2"/>
      <c r="F37" s="1"/>
      <c r="L37" s="2"/>
      <c r="N37" s="1"/>
    </row>
    <row r="38" spans="4:14" ht="19.5" customHeight="1">
      <c r="D38" s="2"/>
      <c r="F38" s="1"/>
      <c r="L38" s="2"/>
      <c r="N38" s="1"/>
    </row>
    <row r="39" spans="4:14" ht="19.5" customHeight="1">
      <c r="D39" s="2"/>
      <c r="F39" s="1"/>
      <c r="L39" s="2"/>
      <c r="N39" s="1"/>
    </row>
    <row r="40" spans="4:14" ht="19.5" customHeight="1">
      <c r="D40" s="2"/>
      <c r="F40" s="1"/>
      <c r="L40" s="2"/>
      <c r="N40" s="1"/>
    </row>
    <row r="41" spans="4:14" ht="19.5" customHeight="1">
      <c r="D41" s="2"/>
      <c r="F41" s="1"/>
      <c r="L41" s="2"/>
      <c r="N41" s="1"/>
    </row>
    <row r="42" spans="4:14" ht="19.5" customHeight="1">
      <c r="D42" s="2"/>
      <c r="F42" s="1"/>
      <c r="L42" s="2"/>
      <c r="N42" s="1"/>
    </row>
    <row r="43" spans="4:14" ht="19.5" customHeight="1">
      <c r="D43" s="2"/>
      <c r="F43" s="1"/>
      <c r="L43" s="2"/>
      <c r="N43" s="1"/>
    </row>
    <row r="44" spans="4:14" ht="19.5" customHeight="1">
      <c r="D44" s="2"/>
      <c r="F44" s="1"/>
      <c r="L44" s="2"/>
      <c r="N44" s="1"/>
    </row>
    <row r="45" spans="4:14" ht="19.5" customHeight="1">
      <c r="D45" s="2"/>
      <c r="F45" s="1"/>
      <c r="L45" s="2"/>
      <c r="N45" s="1"/>
    </row>
    <row r="46" spans="4:14" ht="19.5" customHeight="1">
      <c r="D46" s="2"/>
      <c r="F46" s="1"/>
      <c r="L46" s="2"/>
      <c r="N46" s="1"/>
    </row>
    <row r="47" spans="4:14" ht="19.5" customHeight="1">
      <c r="D47" s="2"/>
      <c r="F47" s="1"/>
      <c r="L47" s="2"/>
      <c r="N47" s="1"/>
    </row>
    <row r="48" spans="4:14" ht="19.5" customHeight="1">
      <c r="D48" s="2"/>
      <c r="F48" s="1"/>
      <c r="L48" s="2"/>
      <c r="N48" s="1"/>
    </row>
    <row r="49" spans="4:14" ht="19.5" customHeight="1">
      <c r="D49" s="2"/>
      <c r="F49" s="1"/>
      <c r="L49" s="2"/>
      <c r="N49" s="1"/>
    </row>
    <row r="50" spans="4:14" ht="19.5" customHeight="1">
      <c r="D50" s="2"/>
      <c r="F50" s="1"/>
      <c r="L50" s="2"/>
      <c r="N50" s="1"/>
    </row>
    <row r="51" spans="4:14" ht="19.5" customHeight="1">
      <c r="D51" s="2"/>
      <c r="F51" s="1"/>
      <c r="L51" s="2"/>
      <c r="N51" s="1"/>
    </row>
    <row r="52" spans="4:14" ht="19.5" customHeight="1">
      <c r="D52" s="2"/>
      <c r="F52" s="1"/>
      <c r="L52" s="2"/>
      <c r="N52" s="1"/>
    </row>
  </sheetData>
  <sheetProtection/>
  <printOptions/>
  <pageMargins left="0.7" right="0.7" top="0.75" bottom="0.75" header="0.3" footer="0.3"/>
  <pageSetup horizontalDpi="600" verticalDpi="600" orientation="portrait" paperSize="9"/>
  <ignoredErrors>
    <ignoredError sqref="O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O1" sqref="O1"/>
    </sheetView>
  </sheetViews>
  <sheetFormatPr defaultColWidth="8.6640625" defaultRowHeight="15"/>
  <cols>
    <col min="1" max="1" width="18.5546875" style="0" customWidth="1"/>
    <col min="2" max="2" width="6.5546875" style="0" customWidth="1"/>
    <col min="3" max="7" width="5.5546875" style="0" customWidth="1"/>
    <col min="8" max="8" width="2.5546875" style="0" customWidth="1"/>
    <col min="9" max="9" width="18.5546875" style="0" customWidth="1"/>
    <col min="10" max="10" width="6.5546875" style="0" customWidth="1"/>
    <col min="11" max="14" width="5.5546875" style="0" customWidth="1"/>
  </cols>
  <sheetData>
    <row r="1" spans="1:14" ht="30" customHeight="1">
      <c r="A1" s="34" t="s">
        <v>31</v>
      </c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35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1.5" customHeight="1">
      <c r="A5" s="6" t="s">
        <v>12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1"/>
      <c r="H5" s="1"/>
      <c r="I5" s="1" t="s">
        <v>47</v>
      </c>
      <c r="J5" s="4" t="s">
        <v>1</v>
      </c>
      <c r="K5" s="5" t="s">
        <v>2</v>
      </c>
      <c r="L5" s="5" t="s">
        <v>3</v>
      </c>
      <c r="M5" s="5" t="s">
        <v>4</v>
      </c>
      <c r="N5" s="5" t="s">
        <v>5</v>
      </c>
    </row>
    <row r="6" spans="1:14" ht="19.5" customHeight="1">
      <c r="A6" s="20" t="s">
        <v>14</v>
      </c>
      <c r="B6" s="32">
        <v>93</v>
      </c>
      <c r="C6" s="32">
        <v>8</v>
      </c>
      <c r="D6" s="32">
        <f aca="true" t="shared" si="0" ref="D6:D11">SUM(B6:C6)</f>
        <v>101</v>
      </c>
      <c r="E6" s="32">
        <v>2</v>
      </c>
      <c r="F6" s="32">
        <f aca="true" t="shared" si="1" ref="F6:F11">SUM(D6-E6)</f>
        <v>99</v>
      </c>
      <c r="G6" s="32" t="s">
        <v>11</v>
      </c>
      <c r="H6" s="20"/>
      <c r="I6" s="20" t="s">
        <v>48</v>
      </c>
      <c r="J6" s="32">
        <v>94</v>
      </c>
      <c r="K6" s="32">
        <v>6</v>
      </c>
      <c r="L6" s="32">
        <f aca="true" t="shared" si="2" ref="L6:L11">SUM(J6:K6)</f>
        <v>100</v>
      </c>
      <c r="M6" s="32"/>
      <c r="N6" s="32">
        <f aca="true" t="shared" si="3" ref="N6:N11">SUM(L6-M6)</f>
        <v>100</v>
      </c>
    </row>
    <row r="7" spans="1:14" ht="19.5" customHeight="1">
      <c r="A7" s="20" t="s">
        <v>15</v>
      </c>
      <c r="B7" s="33">
        <v>92</v>
      </c>
      <c r="C7" s="33">
        <v>8</v>
      </c>
      <c r="D7" s="32">
        <f t="shared" si="0"/>
        <v>100</v>
      </c>
      <c r="E7" s="33"/>
      <c r="F7" s="32">
        <f t="shared" si="1"/>
        <v>100</v>
      </c>
      <c r="G7" s="20"/>
      <c r="H7" s="20"/>
      <c r="I7" s="17" t="s">
        <v>49</v>
      </c>
      <c r="J7" s="33">
        <v>92</v>
      </c>
      <c r="K7" s="33">
        <v>8</v>
      </c>
      <c r="L7" s="32">
        <f t="shared" si="2"/>
        <v>100</v>
      </c>
      <c r="M7" s="33"/>
      <c r="N7" s="32">
        <f t="shared" si="3"/>
        <v>100</v>
      </c>
    </row>
    <row r="8" spans="1:14" ht="19.5" customHeight="1">
      <c r="A8" s="20" t="s">
        <v>46</v>
      </c>
      <c r="B8" s="33">
        <v>93</v>
      </c>
      <c r="C8" s="33">
        <v>8</v>
      </c>
      <c r="D8" s="32">
        <f t="shared" si="0"/>
        <v>101</v>
      </c>
      <c r="E8" s="33">
        <v>2</v>
      </c>
      <c r="F8" s="32">
        <f t="shared" si="1"/>
        <v>99</v>
      </c>
      <c r="G8" s="20"/>
      <c r="H8" s="20"/>
      <c r="I8" s="17" t="s">
        <v>50</v>
      </c>
      <c r="J8" s="33">
        <v>92</v>
      </c>
      <c r="K8" s="33">
        <v>10</v>
      </c>
      <c r="L8" s="32">
        <f t="shared" si="2"/>
        <v>102</v>
      </c>
      <c r="M8" s="33">
        <v>4</v>
      </c>
      <c r="N8" s="32">
        <f t="shared" si="3"/>
        <v>98</v>
      </c>
    </row>
    <row r="9" spans="1:14" ht="19.5" customHeight="1">
      <c r="A9" s="20" t="s">
        <v>17</v>
      </c>
      <c r="B9" s="33">
        <v>94</v>
      </c>
      <c r="C9" s="33">
        <v>5</v>
      </c>
      <c r="D9" s="32">
        <f t="shared" si="0"/>
        <v>99</v>
      </c>
      <c r="E9" s="33"/>
      <c r="F9" s="32">
        <f t="shared" si="1"/>
        <v>99</v>
      </c>
      <c r="G9" s="20"/>
      <c r="H9" s="20"/>
      <c r="I9" s="17" t="s">
        <v>51</v>
      </c>
      <c r="J9" s="33">
        <v>93</v>
      </c>
      <c r="K9" s="33">
        <v>8</v>
      </c>
      <c r="L9" s="32">
        <f t="shared" si="2"/>
        <v>101</v>
      </c>
      <c r="M9" s="33">
        <v>2</v>
      </c>
      <c r="N9" s="32">
        <f t="shared" si="3"/>
        <v>99</v>
      </c>
    </row>
    <row r="10" spans="1:14" ht="19.5" customHeight="1">
      <c r="A10" s="20" t="s">
        <v>18</v>
      </c>
      <c r="B10" s="33">
        <v>95</v>
      </c>
      <c r="C10" s="33">
        <v>6</v>
      </c>
      <c r="D10" s="32">
        <f t="shared" si="0"/>
        <v>101</v>
      </c>
      <c r="E10" s="33">
        <v>2</v>
      </c>
      <c r="F10" s="32">
        <f t="shared" si="1"/>
        <v>99</v>
      </c>
      <c r="G10" s="20"/>
      <c r="H10" s="20"/>
      <c r="I10" s="17" t="s">
        <v>52</v>
      </c>
      <c r="J10" s="33">
        <v>93</v>
      </c>
      <c r="K10" s="33">
        <v>8</v>
      </c>
      <c r="L10" s="32">
        <f t="shared" si="2"/>
        <v>101</v>
      </c>
      <c r="M10" s="33">
        <v>2</v>
      </c>
      <c r="N10" s="32">
        <f t="shared" si="3"/>
        <v>99</v>
      </c>
    </row>
    <row r="11" spans="1:14" ht="19.5" customHeight="1">
      <c r="A11" s="20" t="s">
        <v>19</v>
      </c>
      <c r="B11" s="33">
        <v>93</v>
      </c>
      <c r="C11" s="33">
        <v>8</v>
      </c>
      <c r="D11" s="32">
        <f t="shared" si="0"/>
        <v>101</v>
      </c>
      <c r="E11" s="33">
        <v>2</v>
      </c>
      <c r="F11" s="32">
        <f t="shared" si="1"/>
        <v>99</v>
      </c>
      <c r="G11" s="20"/>
      <c r="H11" s="20"/>
      <c r="I11" s="17" t="s">
        <v>53</v>
      </c>
      <c r="J11" s="33">
        <v>88</v>
      </c>
      <c r="K11" s="33">
        <v>8</v>
      </c>
      <c r="L11" s="32">
        <f t="shared" si="2"/>
        <v>96</v>
      </c>
      <c r="M11" s="33"/>
      <c r="N11" s="32">
        <f t="shared" si="3"/>
        <v>96</v>
      </c>
    </row>
    <row r="12" spans="1:14" ht="19.5" customHeight="1">
      <c r="A12" s="25"/>
      <c r="B12" s="26"/>
      <c r="C12" s="26"/>
      <c r="D12" s="26"/>
      <c r="E12" s="26"/>
      <c r="F12" s="26"/>
      <c r="G12" s="1"/>
      <c r="H12" s="1"/>
      <c r="I12" s="25"/>
      <c r="J12" s="25"/>
      <c r="K12" s="25"/>
      <c r="L12" s="25"/>
      <c r="M12" s="25"/>
      <c r="N12" s="25"/>
    </row>
    <row r="13" spans="1:14" ht="19.5" customHeight="1">
      <c r="A13" s="1"/>
      <c r="B13" s="2"/>
      <c r="C13" s="36" t="s">
        <v>3</v>
      </c>
      <c r="D13" s="2"/>
      <c r="E13" s="2"/>
      <c r="F13" s="37">
        <f>SUM(F6:F11)</f>
        <v>595</v>
      </c>
      <c r="G13" s="1"/>
      <c r="H13" s="1"/>
      <c r="I13" s="1"/>
      <c r="J13" s="2"/>
      <c r="K13" s="36" t="s">
        <v>3</v>
      </c>
      <c r="L13" s="2"/>
      <c r="M13" s="2"/>
      <c r="N13" s="37">
        <f>SUM(N6:N11)</f>
        <v>592</v>
      </c>
    </row>
    <row r="14" spans="1:14" ht="19.5" customHeight="1">
      <c r="A14" s="20"/>
      <c r="B14" s="20"/>
      <c r="C14" s="20"/>
      <c r="D14" s="19"/>
      <c r="E14" s="20"/>
      <c r="F14" s="20"/>
      <c r="G14" s="20"/>
      <c r="H14" s="20"/>
      <c r="I14" s="20"/>
      <c r="J14" s="20"/>
      <c r="K14" s="20"/>
      <c r="L14" s="19"/>
      <c r="M14" s="20"/>
      <c r="N14" s="20"/>
    </row>
    <row r="15" spans="1:14" ht="79.5" customHeight="1">
      <c r="A15" s="38" t="s">
        <v>54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9.5" customHeight="1">
      <c r="A16" s="16"/>
      <c r="B16" s="17"/>
      <c r="C16" s="17"/>
      <c r="D16" s="17"/>
      <c r="E16" s="17"/>
      <c r="F16" s="17"/>
      <c r="G16" s="23"/>
      <c r="H16" s="21"/>
      <c r="I16" s="13"/>
      <c r="J16" s="17"/>
      <c r="K16" s="17"/>
      <c r="L16" s="17"/>
      <c r="M16" s="17"/>
      <c r="N16" s="17"/>
    </row>
    <row r="17" spans="1:14" ht="19.5" customHeight="1">
      <c r="A17" s="17"/>
      <c r="B17" s="22"/>
      <c r="C17" s="22"/>
      <c r="D17" s="22"/>
      <c r="E17" s="22"/>
      <c r="F17" s="22"/>
      <c r="G17" s="21"/>
      <c r="H17" s="21"/>
      <c r="I17" s="17"/>
      <c r="J17" s="22"/>
      <c r="K17" s="22"/>
      <c r="L17" s="22"/>
      <c r="M17" s="22"/>
      <c r="N17" s="22"/>
    </row>
    <row r="18" spans="1:14" ht="19.5" customHeight="1">
      <c r="A18" s="18"/>
      <c r="B18" s="18"/>
      <c r="C18" s="18"/>
      <c r="D18" s="19"/>
      <c r="E18" s="18"/>
      <c r="F18" s="18"/>
      <c r="G18" s="18"/>
      <c r="H18" s="18"/>
      <c r="I18" s="18"/>
      <c r="J18" s="22"/>
      <c r="K18" s="22"/>
      <c r="L18" s="22"/>
      <c r="M18" s="22"/>
      <c r="N18" s="22"/>
    </row>
    <row r="19" spans="1:14" ht="19.5" customHeight="1">
      <c r="A19" s="18"/>
      <c r="B19" s="18"/>
      <c r="C19" s="18"/>
      <c r="D19" s="19"/>
      <c r="E19" s="18"/>
      <c r="F19" s="18"/>
      <c r="G19" s="18"/>
      <c r="H19" s="18"/>
      <c r="I19" s="18"/>
      <c r="J19" s="22"/>
      <c r="K19" s="22"/>
      <c r="L19" s="22"/>
      <c r="M19" s="22"/>
      <c r="N19" s="22"/>
    </row>
    <row r="20" spans="1:14" ht="19.5" customHeight="1">
      <c r="A20" s="18"/>
      <c r="B20" s="18"/>
      <c r="C20" s="18"/>
      <c r="D20" s="19"/>
      <c r="E20" s="18"/>
      <c r="F20" s="18"/>
      <c r="G20" s="18"/>
      <c r="H20" s="18"/>
      <c r="I20" s="18"/>
      <c r="J20" s="22"/>
      <c r="K20" s="22"/>
      <c r="L20" s="22"/>
      <c r="M20" s="22"/>
      <c r="N20" s="22"/>
    </row>
    <row r="21" spans="1:14" ht="19.5" customHeight="1">
      <c r="A21" s="18"/>
      <c r="B21" s="18"/>
      <c r="C21" s="18"/>
      <c r="D21" s="19"/>
      <c r="E21" s="18"/>
      <c r="F21" s="18"/>
      <c r="G21" s="18"/>
      <c r="H21" s="18"/>
      <c r="I21" s="18"/>
      <c r="J21" s="22"/>
      <c r="K21" s="22"/>
      <c r="L21" s="22"/>
      <c r="M21" s="22"/>
      <c r="N21" s="22"/>
    </row>
    <row r="22" spans="1:14" ht="19.5" customHeight="1">
      <c r="A22" s="18"/>
      <c r="B22" s="18"/>
      <c r="C22" s="18"/>
      <c r="D22" s="19"/>
      <c r="E22" s="18"/>
      <c r="F22" s="18"/>
      <c r="G22" s="18"/>
      <c r="H22" s="18"/>
      <c r="I22" s="18"/>
      <c r="J22" s="22"/>
      <c r="K22" s="22"/>
      <c r="L22" s="22"/>
      <c r="M22" s="22"/>
      <c r="N22" s="22"/>
    </row>
    <row r="23" spans="1:14" ht="19.5" customHeight="1">
      <c r="A23" s="21"/>
      <c r="B23" s="24"/>
      <c r="C23" s="14"/>
      <c r="D23" s="22"/>
      <c r="E23" s="24"/>
      <c r="F23" s="24"/>
      <c r="G23" s="21"/>
      <c r="H23" s="21"/>
      <c r="I23" s="21"/>
      <c r="J23" s="24"/>
      <c r="K23" s="14"/>
      <c r="L23" s="22"/>
      <c r="M23" s="24"/>
      <c r="N23" s="24"/>
    </row>
    <row r="24" spans="1:14" ht="19.5" customHeight="1">
      <c r="A24" s="21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2"/>
      <c r="M24" s="21"/>
      <c r="N24" s="21"/>
    </row>
    <row r="25" spans="1:14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8"/>
      <c r="N25" s="18"/>
    </row>
    <row r="26" ht="19.5" customHeight="1">
      <c r="L26" s="2"/>
    </row>
    <row r="27" ht="19.5" customHeight="1">
      <c r="L27" s="2"/>
    </row>
    <row r="28" ht="19.5" customHeight="1">
      <c r="L28" s="2"/>
    </row>
    <row r="29" ht="19.5" customHeight="1">
      <c r="L29" s="2"/>
    </row>
    <row r="30" spans="4:12" ht="19.5" customHeight="1">
      <c r="D30" s="2"/>
      <c r="L30" s="2"/>
    </row>
    <row r="31" ht="19.5" customHeight="1">
      <c r="L31" s="2"/>
    </row>
    <row r="32" spans="4:12" ht="19.5" customHeight="1">
      <c r="D32" s="2"/>
      <c r="L32" s="2"/>
    </row>
    <row r="33" spans="4:12" ht="19.5" customHeight="1">
      <c r="D33" s="2"/>
      <c r="L33" s="2"/>
    </row>
    <row r="34" spans="4:12" ht="19.5" customHeight="1">
      <c r="D34" s="2"/>
      <c r="L34" s="2"/>
    </row>
    <row r="35" spans="4:12" ht="19.5" customHeight="1">
      <c r="D35" s="2"/>
      <c r="L35" s="2"/>
    </row>
    <row r="36" spans="4:12" ht="19.5" customHeight="1">
      <c r="D36" s="2"/>
      <c r="L36" s="2"/>
    </row>
    <row r="37" spans="4:12" ht="19.5" customHeight="1">
      <c r="D37" s="2"/>
      <c r="L37" s="2"/>
    </row>
    <row r="38" spans="4:12" ht="19.5" customHeight="1">
      <c r="D38" s="2"/>
      <c r="L38" s="2"/>
    </row>
    <row r="39" spans="4:12" ht="19.5" customHeight="1">
      <c r="D39" s="2"/>
      <c r="L39" s="2"/>
    </row>
    <row r="40" spans="4:12" ht="19.5" customHeight="1">
      <c r="D40" s="2"/>
      <c r="L40" s="2"/>
    </row>
    <row r="41" spans="4:12" ht="19.5" customHeight="1">
      <c r="D41" s="2"/>
      <c r="L41" s="2"/>
    </row>
    <row r="42" spans="4:12" ht="19.5" customHeight="1">
      <c r="D42" s="2"/>
      <c r="L42" s="2"/>
    </row>
    <row r="43" spans="4:12" ht="19.5" customHeight="1">
      <c r="D43" s="2"/>
      <c r="L43" s="2"/>
    </row>
    <row r="44" spans="4:12" ht="19.5" customHeight="1">
      <c r="D44" s="2"/>
      <c r="L44" s="2"/>
    </row>
    <row r="45" spans="4:12" ht="19.5" customHeight="1">
      <c r="D45" s="2"/>
      <c r="L45" s="2"/>
    </row>
    <row r="46" spans="4:12" ht="19.5" customHeight="1">
      <c r="D46" s="2"/>
      <c r="L46" s="2"/>
    </row>
    <row r="47" spans="4:12" ht="19.5" customHeight="1">
      <c r="D47" s="2"/>
      <c r="L47" s="2"/>
    </row>
    <row r="48" spans="4:12" ht="19.5" customHeight="1">
      <c r="D48" s="2"/>
      <c r="L48" s="2"/>
    </row>
    <row r="49" spans="4:12" ht="19.5" customHeight="1">
      <c r="D49" s="2"/>
      <c r="L49" s="2"/>
    </row>
    <row r="50" spans="4:12" ht="19.5" customHeight="1">
      <c r="D50" s="2"/>
      <c r="L50" s="2"/>
    </row>
    <row r="51" spans="4:12" ht="19.5" customHeight="1">
      <c r="D51" s="2"/>
      <c r="L51" s="2"/>
    </row>
    <row r="52" spans="4:12" ht="19.5" customHeight="1">
      <c r="D52" s="2"/>
      <c r="L52" s="2"/>
    </row>
  </sheetData>
  <sheetProtection/>
  <mergeCells count="1">
    <mergeCell ref="A15:N15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Sutton</dc:creator>
  <cp:keywords/>
  <dc:description/>
  <cp:lastModifiedBy>Marie Ralph</cp:lastModifiedBy>
  <cp:lastPrinted>2022-04-01T15:13:19Z</cp:lastPrinted>
  <dcterms:created xsi:type="dcterms:W3CDTF">2022-02-25T10:28:53Z</dcterms:created>
  <dcterms:modified xsi:type="dcterms:W3CDTF">2023-03-27T07:23:15Z</dcterms:modified>
  <cp:category/>
  <cp:version/>
  <cp:contentType/>
  <cp:contentStatus/>
</cp:coreProperties>
</file>