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definedNames>
    <definedName name="_xlnm.Print_Area" localSheetId="0">Sheet1!$B$1:$H$58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57" i="1"/>
  <c r="G54" i="1"/>
  <c r="F10" i="1"/>
  <c r="F30" i="1"/>
  <c r="G30" i="1"/>
  <c r="F31" i="1"/>
  <c r="G31" i="1"/>
  <c r="G57" i="1"/>
  <c r="G53" i="1"/>
  <c r="G52" i="1"/>
  <c r="G58" i="1"/>
  <c r="G55" i="1"/>
  <c r="G56" i="1"/>
  <c r="G51" i="1"/>
  <c r="G14" i="1"/>
  <c r="G23" i="1"/>
  <c r="G24" i="1"/>
  <c r="G27" i="1"/>
  <c r="G12" i="1"/>
  <c r="G22" i="1"/>
  <c r="G15" i="1"/>
  <c r="G40" i="1"/>
  <c r="G38" i="1"/>
  <c r="G32" i="1"/>
  <c r="G17" i="1"/>
  <c r="G13" i="1"/>
  <c r="G29" i="1"/>
  <c r="G34" i="1"/>
  <c r="G43" i="1"/>
  <c r="G44" i="1"/>
  <c r="G18" i="1"/>
  <c r="G21" i="1"/>
  <c r="G33" i="1"/>
  <c r="G37" i="1"/>
  <c r="G36" i="1"/>
  <c r="G47" i="1"/>
  <c r="G9" i="1"/>
  <c r="G16" i="1"/>
  <c r="G20" i="1"/>
  <c r="G26" i="1"/>
  <c r="G41" i="1"/>
  <c r="G42" i="1"/>
  <c r="G39" i="1"/>
  <c r="G10" i="1"/>
  <c r="G28" i="1"/>
  <c r="G25" i="1"/>
  <c r="G46" i="1"/>
  <c r="G8" i="1"/>
  <c r="G35" i="1"/>
  <c r="G45" i="1"/>
  <c r="G19" i="1"/>
  <c r="G48" i="1"/>
  <c r="G7" i="1"/>
  <c r="G11" i="1"/>
  <c r="F14" i="1"/>
  <c r="F23" i="1"/>
  <c r="F24" i="1"/>
  <c r="F27" i="1"/>
  <c r="F12" i="1"/>
  <c r="F22" i="1"/>
  <c r="F15" i="1"/>
  <c r="F40" i="1"/>
  <c r="F38" i="1"/>
  <c r="F32" i="1"/>
  <c r="F17" i="1"/>
  <c r="F13" i="1"/>
  <c r="F29" i="1"/>
  <c r="F34" i="1"/>
  <c r="F43" i="1"/>
  <c r="F44" i="1"/>
  <c r="F18" i="1"/>
  <c r="F21" i="1"/>
  <c r="F33" i="1"/>
  <c r="F37" i="1"/>
  <c r="F36" i="1"/>
  <c r="F47" i="1"/>
  <c r="F9" i="1"/>
  <c r="F16" i="1"/>
  <c r="F20" i="1"/>
  <c r="F26" i="1"/>
  <c r="F41" i="1"/>
  <c r="F42" i="1"/>
  <c r="F39" i="1"/>
  <c r="F28" i="1"/>
  <c r="F25" i="1"/>
  <c r="F46" i="1"/>
  <c r="F8" i="1"/>
  <c r="F35" i="1"/>
  <c r="F45" i="1"/>
  <c r="F19" i="1"/>
  <c r="F48" i="1"/>
  <c r="F7" i="1"/>
  <c r="F11" i="1"/>
  <c r="F53" i="1"/>
  <c r="F52" i="1"/>
  <c r="F58" i="1"/>
  <c r="F55" i="1"/>
  <c r="F56" i="1"/>
  <c r="F51" i="1"/>
</calcChain>
</file>

<file path=xl/sharedStrings.xml><?xml version="1.0" encoding="utf-8"?>
<sst xmlns="http://schemas.openxmlformats.org/spreadsheetml/2006/main" count="116" uniqueCount="72">
  <si>
    <t>Cornwall Target Shooting Association</t>
  </si>
  <si>
    <t>Small Bore Rifle Wing</t>
  </si>
  <si>
    <t>Year</t>
  </si>
  <si>
    <t>Points</t>
  </si>
  <si>
    <t>%</t>
  </si>
  <si>
    <t>Pos</t>
  </si>
  <si>
    <t>Club</t>
  </si>
  <si>
    <t>Name</t>
  </si>
  <si>
    <t>Improvement</t>
  </si>
  <si>
    <t>Helston</t>
  </si>
  <si>
    <t>St. Austell</t>
  </si>
  <si>
    <t>City of Truro</t>
  </si>
  <si>
    <t>Bodmin</t>
  </si>
  <si>
    <t>Pz. &amp; St. Ives</t>
  </si>
  <si>
    <t>Peter Parker</t>
  </si>
  <si>
    <t>Miss Zara Roberts</t>
  </si>
  <si>
    <t>John Emmerson</t>
  </si>
  <si>
    <t>Dave Couch</t>
  </si>
  <si>
    <t>Anthony Godden</t>
  </si>
  <si>
    <t>Stuart Smith</t>
  </si>
  <si>
    <t>Morgan Hurst</t>
  </si>
  <si>
    <t>Steve Sandercock</t>
  </si>
  <si>
    <t>Steve Lucas</t>
  </si>
  <si>
    <t>G. Knight</t>
  </si>
  <si>
    <t>Hayle</t>
  </si>
  <si>
    <t>Ms Jacky Lawrence</t>
  </si>
  <si>
    <t>Mrs Jackie Hibbitt</t>
  </si>
  <si>
    <t>Bob Menneer</t>
  </si>
  <si>
    <t>Mrs Sue Sutton</t>
  </si>
  <si>
    <t>Polperro</t>
  </si>
  <si>
    <t>G. Thompson</t>
  </si>
  <si>
    <t>Terry Curnow</t>
  </si>
  <si>
    <t>Bru Wilton</t>
  </si>
  <si>
    <t>David Pendrill</t>
  </si>
  <si>
    <t>Mike Ladhams</t>
  </si>
  <si>
    <t>Adam Eustice</t>
  </si>
  <si>
    <t>Phil Osborne</t>
  </si>
  <si>
    <t>Brian Saxton</t>
  </si>
  <si>
    <t>Nigel Bennetts</t>
  </si>
  <si>
    <t>Miss Jenna Teagle</t>
  </si>
  <si>
    <t>Graham Rogers</t>
  </si>
  <si>
    <t>Nigel Kitts</t>
  </si>
  <si>
    <t>Mrs. Charlotte Myers</t>
  </si>
  <si>
    <t>Simon Thorogood</t>
  </si>
  <si>
    <t>Stephen Kitts</t>
  </si>
  <si>
    <t>P. Talling</t>
  </si>
  <si>
    <t>Miss Sophia Bennetts</t>
  </si>
  <si>
    <t>Gavin Moore</t>
  </si>
  <si>
    <t>W. Waters</t>
  </si>
  <si>
    <t>Don Hopper</t>
  </si>
  <si>
    <t>Aaron Miller</t>
  </si>
  <si>
    <t>H. Brown</t>
  </si>
  <si>
    <t>A. Venning</t>
  </si>
  <si>
    <t>Mrs. L Wagner</t>
  </si>
  <si>
    <t>Chris Karassek</t>
  </si>
  <si>
    <t>David Rowe</t>
  </si>
  <si>
    <t>Marc Miles-Thomas</t>
  </si>
  <si>
    <t>C. Hutchings</t>
  </si>
  <si>
    <t>Most Improved 2021-2022</t>
  </si>
  <si>
    <t>Starting Average points dropped</t>
  </si>
  <si>
    <t>Average points dropped 2021-2022</t>
  </si>
  <si>
    <t xml:space="preserve">Less than 10 cards </t>
  </si>
  <si>
    <t xml:space="preserve">St. Austell </t>
  </si>
  <si>
    <t>Mathew Hammond</t>
  </si>
  <si>
    <t>Phil Hammond</t>
  </si>
  <si>
    <t>J.Beaumont-Kerridge</t>
  </si>
  <si>
    <t>Mrs. Linda Hammond</t>
  </si>
  <si>
    <t>No. Cards</t>
  </si>
  <si>
    <t>Andrew Watling</t>
  </si>
  <si>
    <t>Robert Sampson</t>
  </si>
  <si>
    <t>Dan Osborne</t>
  </si>
  <si>
    <t xml:space="preserve">Grant Knight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</si>
</sst>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H1" sqref="H1"/>
    </sheetView>
  </sheetViews>
  <sheetFormatPr baseColWidth="10" defaultColWidth="8.83203125" defaultRowHeight="14" x14ac:dyDescent="0"/>
  <cols>
    <col min="1" max="1" width="4.5" customWidth="1"/>
    <col min="2" max="2" width="10.83203125" customWidth="1"/>
    <col min="3" max="3" width="15.5" customWidth="1"/>
    <col min="4" max="4" width="10.1640625" style="6" customWidth="1"/>
    <col min="5" max="5" width="10" style="6" customWidth="1"/>
    <col min="6" max="6" width="13.1640625" customWidth="1"/>
    <col min="7" max="7" width="13.6640625" customWidth="1"/>
  </cols>
  <sheetData>
    <row r="1" spans="1:7">
      <c r="C1" s="1" t="s">
        <v>0</v>
      </c>
    </row>
    <row r="2" spans="1:7" ht="18">
      <c r="C2" s="2"/>
      <c r="D2" s="9" t="s">
        <v>1</v>
      </c>
    </row>
    <row r="3" spans="1:7">
      <c r="C3" s="3"/>
      <c r="D3" s="9" t="s">
        <v>58</v>
      </c>
    </row>
    <row r="4" spans="1:7">
      <c r="C4" s="3"/>
      <c r="D4" s="4" t="s">
        <v>2</v>
      </c>
      <c r="E4" s="4" t="s">
        <v>2</v>
      </c>
      <c r="F4" s="5"/>
      <c r="G4" s="5"/>
    </row>
    <row r="5" spans="1:7" ht="49">
      <c r="C5" s="3"/>
      <c r="D5" s="8" t="s">
        <v>59</v>
      </c>
      <c r="E5" s="8" t="s">
        <v>60</v>
      </c>
      <c r="F5" s="4" t="s">
        <v>3</v>
      </c>
      <c r="G5" s="4" t="s">
        <v>4</v>
      </c>
    </row>
    <row r="6" spans="1:7">
      <c r="A6" s="17" t="s">
        <v>5</v>
      </c>
      <c r="B6" s="17" t="s">
        <v>6</v>
      </c>
      <c r="C6" s="18" t="s">
        <v>7</v>
      </c>
      <c r="D6" s="19"/>
      <c r="E6" s="19"/>
      <c r="F6" s="19" t="s">
        <v>8</v>
      </c>
      <c r="G6" s="19" t="s">
        <v>8</v>
      </c>
    </row>
    <row r="7" spans="1:7">
      <c r="A7" s="16">
        <v>1</v>
      </c>
      <c r="B7" s="7" t="s">
        <v>29</v>
      </c>
      <c r="C7" s="7" t="s">
        <v>55</v>
      </c>
      <c r="D7" s="13">
        <v>17.3</v>
      </c>
      <c r="E7" s="14">
        <v>13.7</v>
      </c>
      <c r="F7" s="14">
        <f t="shared" ref="F7:F48" si="0">+D7-E7</f>
        <v>3.6000000000000014</v>
      </c>
      <c r="G7" s="15">
        <f t="shared" ref="G7:G48" si="1">+(D7-E7)/D7*100</f>
        <v>20.8092485549133</v>
      </c>
    </row>
    <row r="8" spans="1:7">
      <c r="A8" s="16">
        <v>2</v>
      </c>
      <c r="B8" s="7" t="s">
        <v>11</v>
      </c>
      <c r="C8" s="7" t="s">
        <v>46</v>
      </c>
      <c r="D8" s="14">
        <v>6.4</v>
      </c>
      <c r="E8" s="14">
        <v>4.3</v>
      </c>
      <c r="F8" s="14">
        <f t="shared" si="0"/>
        <v>2.1000000000000005</v>
      </c>
      <c r="G8" s="15">
        <f t="shared" si="1"/>
        <v>32.812500000000007</v>
      </c>
    </row>
    <row r="9" spans="1:7">
      <c r="A9" s="16">
        <v>3</v>
      </c>
      <c r="B9" s="7" t="s">
        <v>10</v>
      </c>
      <c r="C9" s="7" t="s">
        <v>37</v>
      </c>
      <c r="D9" s="14">
        <v>5</v>
      </c>
      <c r="E9" s="14">
        <v>3.3</v>
      </c>
      <c r="F9" s="14">
        <f t="shared" si="0"/>
        <v>1.7000000000000002</v>
      </c>
      <c r="G9" s="15">
        <f t="shared" si="1"/>
        <v>34</v>
      </c>
    </row>
    <row r="10" spans="1:7">
      <c r="A10" s="16">
        <v>3</v>
      </c>
      <c r="B10" s="7" t="s">
        <v>11</v>
      </c>
      <c r="C10" s="7" t="s">
        <v>43</v>
      </c>
      <c r="D10" s="14">
        <v>5.3</v>
      </c>
      <c r="E10" s="14">
        <v>3.6</v>
      </c>
      <c r="F10" s="14">
        <f t="shared" si="0"/>
        <v>1.6999999999999997</v>
      </c>
      <c r="G10" s="15">
        <f t="shared" si="1"/>
        <v>32.075471698113205</v>
      </c>
    </row>
    <row r="11" spans="1:7">
      <c r="A11" s="16">
        <v>4</v>
      </c>
      <c r="B11" s="7" t="s">
        <v>13</v>
      </c>
      <c r="C11" s="7" t="s">
        <v>56</v>
      </c>
      <c r="D11" s="13">
        <v>16.5</v>
      </c>
      <c r="E11" s="14">
        <v>14.9</v>
      </c>
      <c r="F11" s="14">
        <f t="shared" si="0"/>
        <v>1.5999999999999996</v>
      </c>
      <c r="G11" s="15">
        <f t="shared" si="1"/>
        <v>9.6969696969696937</v>
      </c>
    </row>
    <row r="12" spans="1:7">
      <c r="A12" s="16">
        <v>5</v>
      </c>
      <c r="B12" s="11" t="s">
        <v>10</v>
      </c>
      <c r="C12" s="11" t="s">
        <v>63</v>
      </c>
      <c r="D12" s="14">
        <v>3</v>
      </c>
      <c r="E12" s="14">
        <v>1.7</v>
      </c>
      <c r="F12" s="14">
        <f t="shared" si="0"/>
        <v>1.3</v>
      </c>
      <c r="G12" s="15">
        <f t="shared" si="1"/>
        <v>43.333333333333336</v>
      </c>
    </row>
    <row r="13" spans="1:7">
      <c r="A13" s="16">
        <v>6</v>
      </c>
      <c r="B13" s="7" t="s">
        <v>24</v>
      </c>
      <c r="C13" s="7" t="s">
        <v>25</v>
      </c>
      <c r="D13" s="14">
        <v>3.6</v>
      </c>
      <c r="E13" s="14">
        <v>2.5</v>
      </c>
      <c r="F13" s="14">
        <f t="shared" si="0"/>
        <v>1.1000000000000001</v>
      </c>
      <c r="G13" s="15">
        <f t="shared" si="1"/>
        <v>30.555555555555557</v>
      </c>
    </row>
    <row r="14" spans="1:7">
      <c r="A14" s="16">
        <v>7</v>
      </c>
      <c r="B14" s="7" t="s">
        <v>10</v>
      </c>
      <c r="C14" s="7" t="s">
        <v>14</v>
      </c>
      <c r="D14" s="14">
        <v>1</v>
      </c>
      <c r="E14" s="14">
        <v>0.3</v>
      </c>
      <c r="F14" s="14">
        <f t="shared" si="0"/>
        <v>0.7</v>
      </c>
      <c r="G14" s="15">
        <f t="shared" si="1"/>
        <v>70</v>
      </c>
    </row>
    <row r="15" spans="1:7">
      <c r="A15" s="16">
        <v>8</v>
      </c>
      <c r="B15" s="7" t="s">
        <v>13</v>
      </c>
      <c r="C15" s="7" t="s">
        <v>19</v>
      </c>
      <c r="D15" s="14">
        <v>3</v>
      </c>
      <c r="E15" s="14">
        <v>2.4</v>
      </c>
      <c r="F15" s="14">
        <f t="shared" si="0"/>
        <v>0.60000000000000009</v>
      </c>
      <c r="G15" s="15">
        <f t="shared" si="1"/>
        <v>20.000000000000004</v>
      </c>
    </row>
    <row r="16" spans="1:7">
      <c r="A16" s="16">
        <v>9</v>
      </c>
      <c r="B16" s="7" t="s">
        <v>24</v>
      </c>
      <c r="C16" s="7" t="s">
        <v>38</v>
      </c>
      <c r="D16" s="14">
        <v>4.9000000000000004</v>
      </c>
      <c r="E16" s="14">
        <v>4.4000000000000004</v>
      </c>
      <c r="F16" s="14">
        <f t="shared" si="0"/>
        <v>0.5</v>
      </c>
      <c r="G16" s="15">
        <f t="shared" si="1"/>
        <v>10.204081632653059</v>
      </c>
    </row>
    <row r="17" spans="1:7">
      <c r="A17" s="16">
        <v>10</v>
      </c>
      <c r="B17" s="11" t="s">
        <v>10</v>
      </c>
      <c r="C17" s="11" t="s">
        <v>64</v>
      </c>
      <c r="D17" s="13">
        <v>4.2</v>
      </c>
      <c r="E17" s="14">
        <v>3.8</v>
      </c>
      <c r="F17" s="14">
        <f t="shared" si="0"/>
        <v>0.40000000000000036</v>
      </c>
      <c r="G17" s="15">
        <f t="shared" si="1"/>
        <v>9.5238095238095308</v>
      </c>
    </row>
    <row r="18" spans="1:7">
      <c r="A18" s="16">
        <v>10</v>
      </c>
      <c r="B18" s="11" t="s">
        <v>10</v>
      </c>
      <c r="C18" s="11" t="s">
        <v>65</v>
      </c>
      <c r="D18" s="13">
        <v>4.2</v>
      </c>
      <c r="E18" s="14">
        <v>3.8</v>
      </c>
      <c r="F18" s="14">
        <f t="shared" si="0"/>
        <v>0.40000000000000036</v>
      </c>
      <c r="G18" s="15">
        <f t="shared" si="1"/>
        <v>9.5238095238095308</v>
      </c>
    </row>
    <row r="19" spans="1:7">
      <c r="A19" s="16">
        <v>11</v>
      </c>
      <c r="B19" s="7" t="s">
        <v>10</v>
      </c>
      <c r="C19" s="7" t="s">
        <v>50</v>
      </c>
      <c r="D19" s="14">
        <v>8.8000000000000007</v>
      </c>
      <c r="E19" s="14">
        <v>8.6999999999999993</v>
      </c>
      <c r="F19" s="14">
        <f t="shared" si="0"/>
        <v>0.10000000000000142</v>
      </c>
      <c r="G19" s="15">
        <f t="shared" si="1"/>
        <v>1.1363636363636525</v>
      </c>
    </row>
    <row r="20" spans="1:7">
      <c r="A20" s="16">
        <v>11</v>
      </c>
      <c r="B20" s="7" t="s">
        <v>11</v>
      </c>
      <c r="C20" s="7" t="s">
        <v>39</v>
      </c>
      <c r="D20" s="14">
        <v>5</v>
      </c>
      <c r="E20" s="14">
        <v>4.9000000000000004</v>
      </c>
      <c r="F20" s="14">
        <f t="shared" si="0"/>
        <v>9.9999999999999645E-2</v>
      </c>
      <c r="G20" s="15">
        <f t="shared" si="1"/>
        <v>1.9999999999999927</v>
      </c>
    </row>
    <row r="21" spans="1:7">
      <c r="A21" s="16">
        <v>12</v>
      </c>
      <c r="B21" s="7" t="s">
        <v>9</v>
      </c>
      <c r="C21" s="7" t="s">
        <v>31</v>
      </c>
      <c r="D21" s="14">
        <v>4.3</v>
      </c>
      <c r="E21" s="14">
        <v>4.5</v>
      </c>
      <c r="F21" s="14">
        <f t="shared" si="0"/>
        <v>-0.20000000000000018</v>
      </c>
      <c r="G21" s="15">
        <f t="shared" si="1"/>
        <v>-4.6511627906976782</v>
      </c>
    </row>
    <row r="22" spans="1:7">
      <c r="A22" s="16">
        <v>12</v>
      </c>
      <c r="B22" s="7" t="s">
        <v>12</v>
      </c>
      <c r="C22" s="7" t="s">
        <v>18</v>
      </c>
      <c r="D22" s="14">
        <v>3</v>
      </c>
      <c r="E22" s="14">
        <v>3.2</v>
      </c>
      <c r="F22" s="14">
        <f t="shared" si="0"/>
        <v>-0.20000000000000018</v>
      </c>
      <c r="G22" s="15">
        <f t="shared" si="1"/>
        <v>-6.6666666666666723</v>
      </c>
    </row>
    <row r="23" spans="1:7">
      <c r="A23" s="16">
        <v>13</v>
      </c>
      <c r="B23" s="7" t="s">
        <v>10</v>
      </c>
      <c r="C23" s="7" t="s">
        <v>15</v>
      </c>
      <c r="D23" s="14">
        <v>2</v>
      </c>
      <c r="E23" s="14">
        <v>2.2999999999999998</v>
      </c>
      <c r="F23" s="14">
        <f t="shared" si="0"/>
        <v>-0.29999999999999982</v>
      </c>
      <c r="G23" s="15">
        <f t="shared" si="1"/>
        <v>-14.999999999999991</v>
      </c>
    </row>
    <row r="24" spans="1:7">
      <c r="A24" s="16">
        <v>14</v>
      </c>
      <c r="B24" s="7" t="s">
        <v>62</v>
      </c>
      <c r="C24" s="7" t="s">
        <v>16</v>
      </c>
      <c r="D24" s="14">
        <v>1.8</v>
      </c>
      <c r="E24" s="14">
        <v>2.2000000000000002</v>
      </c>
      <c r="F24" s="14">
        <f t="shared" si="0"/>
        <v>-0.40000000000000013</v>
      </c>
      <c r="G24" s="15">
        <f t="shared" si="1"/>
        <v>-22.222222222222229</v>
      </c>
    </row>
    <row r="25" spans="1:7">
      <c r="A25" s="16">
        <v>14</v>
      </c>
      <c r="B25" s="7" t="s">
        <v>11</v>
      </c>
      <c r="C25" s="7" t="s">
        <v>68</v>
      </c>
      <c r="D25" s="14">
        <v>5.0999999999999996</v>
      </c>
      <c r="E25" s="14">
        <v>5.5</v>
      </c>
      <c r="F25" s="14">
        <f t="shared" si="0"/>
        <v>-0.40000000000000036</v>
      </c>
      <c r="G25" s="15">
        <f t="shared" si="1"/>
        <v>-7.8431372549019676</v>
      </c>
    </row>
    <row r="26" spans="1:7">
      <c r="A26" s="16">
        <v>15</v>
      </c>
      <c r="B26" s="7" t="s">
        <v>24</v>
      </c>
      <c r="C26" s="7" t="s">
        <v>40</v>
      </c>
      <c r="D26" s="14">
        <v>5</v>
      </c>
      <c r="E26" s="14">
        <v>5.5</v>
      </c>
      <c r="F26" s="14">
        <f t="shared" si="0"/>
        <v>-0.5</v>
      </c>
      <c r="G26" s="15">
        <f t="shared" si="1"/>
        <v>-10</v>
      </c>
    </row>
    <row r="27" spans="1:7">
      <c r="A27" s="16">
        <v>15</v>
      </c>
      <c r="B27" s="7" t="s">
        <v>12</v>
      </c>
      <c r="C27" s="7" t="s">
        <v>17</v>
      </c>
      <c r="D27" s="14">
        <v>2.1</v>
      </c>
      <c r="E27" s="14">
        <v>2.6</v>
      </c>
      <c r="F27" s="14">
        <f t="shared" si="0"/>
        <v>-0.5</v>
      </c>
      <c r="G27" s="15">
        <f t="shared" si="1"/>
        <v>-23.809523809523807</v>
      </c>
    </row>
    <row r="28" spans="1:7">
      <c r="A28" s="16">
        <v>16</v>
      </c>
      <c r="B28" s="7" t="s">
        <v>11</v>
      </c>
      <c r="C28" s="7" t="s">
        <v>44</v>
      </c>
      <c r="D28" s="14">
        <v>5.2</v>
      </c>
      <c r="E28" s="14">
        <v>5.8</v>
      </c>
      <c r="F28" s="14">
        <f t="shared" si="0"/>
        <v>-0.59999999999999964</v>
      </c>
      <c r="G28" s="15">
        <f t="shared" si="1"/>
        <v>-11.538461538461531</v>
      </c>
    </row>
    <row r="29" spans="1:7">
      <c r="A29" s="16">
        <v>16</v>
      </c>
      <c r="B29" s="7" t="s">
        <v>9</v>
      </c>
      <c r="C29" s="7" t="s">
        <v>26</v>
      </c>
      <c r="D29" s="14">
        <v>3.4</v>
      </c>
      <c r="E29" s="14">
        <v>4</v>
      </c>
      <c r="F29" s="14">
        <f t="shared" si="0"/>
        <v>-0.60000000000000009</v>
      </c>
      <c r="G29" s="15">
        <f t="shared" si="1"/>
        <v>-17.647058823529417</v>
      </c>
    </row>
    <row r="30" spans="1:7">
      <c r="A30" s="16">
        <v>17</v>
      </c>
      <c r="B30" s="7" t="s">
        <v>10</v>
      </c>
      <c r="C30" s="7" t="s">
        <v>69</v>
      </c>
      <c r="D30" s="14">
        <v>7</v>
      </c>
      <c r="E30" s="14">
        <v>7.7</v>
      </c>
      <c r="F30" s="14">
        <f t="shared" si="0"/>
        <v>-0.70000000000000018</v>
      </c>
      <c r="G30" s="15">
        <f t="shared" si="1"/>
        <v>-10.000000000000002</v>
      </c>
    </row>
    <row r="31" spans="1:7">
      <c r="A31" s="16">
        <v>17</v>
      </c>
      <c r="B31" s="7" t="s">
        <v>10</v>
      </c>
      <c r="C31" s="7" t="s">
        <v>70</v>
      </c>
      <c r="D31" s="14">
        <v>5.3</v>
      </c>
      <c r="E31" s="14">
        <v>6</v>
      </c>
      <c r="F31" s="14">
        <f t="shared" si="0"/>
        <v>-0.70000000000000018</v>
      </c>
      <c r="G31" s="15">
        <f t="shared" si="1"/>
        <v>-13.207547169811324</v>
      </c>
    </row>
    <row r="32" spans="1:7">
      <c r="A32" s="16">
        <v>18</v>
      </c>
      <c r="B32" s="7" t="s">
        <v>11</v>
      </c>
      <c r="C32" s="7" t="s">
        <v>22</v>
      </c>
      <c r="D32" s="14">
        <v>3</v>
      </c>
      <c r="E32" s="14">
        <v>3.8</v>
      </c>
      <c r="F32" s="14">
        <f t="shared" si="0"/>
        <v>-0.79999999999999982</v>
      </c>
      <c r="G32" s="15">
        <f t="shared" si="1"/>
        <v>-26.666666666666661</v>
      </c>
    </row>
    <row r="33" spans="1:7">
      <c r="A33" s="16">
        <v>18</v>
      </c>
      <c r="B33" s="7" t="s">
        <v>12</v>
      </c>
      <c r="C33" s="7" t="s">
        <v>32</v>
      </c>
      <c r="D33" s="14">
        <v>4.2</v>
      </c>
      <c r="E33" s="14">
        <v>5</v>
      </c>
      <c r="F33" s="14">
        <f t="shared" si="0"/>
        <v>-0.79999999999999982</v>
      </c>
      <c r="G33" s="15">
        <f t="shared" si="1"/>
        <v>-19.047619047619044</v>
      </c>
    </row>
    <row r="34" spans="1:7">
      <c r="A34" s="16">
        <v>19</v>
      </c>
      <c r="B34" s="7" t="s">
        <v>24</v>
      </c>
      <c r="C34" s="7" t="s">
        <v>27</v>
      </c>
      <c r="D34" s="14">
        <v>3.7</v>
      </c>
      <c r="E34" s="14">
        <v>4.9000000000000004</v>
      </c>
      <c r="F34" s="14">
        <f t="shared" si="0"/>
        <v>-1.2000000000000002</v>
      </c>
      <c r="G34" s="15">
        <f t="shared" si="1"/>
        <v>-32.432432432432435</v>
      </c>
    </row>
    <row r="35" spans="1:7">
      <c r="A35" s="16">
        <v>20</v>
      </c>
      <c r="B35" s="7" t="s">
        <v>11</v>
      </c>
      <c r="C35" s="7" t="s">
        <v>47</v>
      </c>
      <c r="D35" s="14">
        <v>5.8</v>
      </c>
      <c r="E35" s="14">
        <v>7.1</v>
      </c>
      <c r="F35" s="14">
        <f t="shared" si="0"/>
        <v>-1.2999999999999998</v>
      </c>
      <c r="G35" s="15">
        <f t="shared" si="1"/>
        <v>-22.413793103448274</v>
      </c>
    </row>
    <row r="36" spans="1:7">
      <c r="A36" s="16">
        <v>20</v>
      </c>
      <c r="B36" s="7" t="s">
        <v>11</v>
      </c>
      <c r="C36" s="7" t="s">
        <v>34</v>
      </c>
      <c r="D36" s="14">
        <v>4.4000000000000004</v>
      </c>
      <c r="E36" s="14">
        <v>5.7</v>
      </c>
      <c r="F36" s="14">
        <f t="shared" si="0"/>
        <v>-1.2999999999999998</v>
      </c>
      <c r="G36" s="15">
        <f t="shared" si="1"/>
        <v>-29.54545454545454</v>
      </c>
    </row>
    <row r="37" spans="1:7">
      <c r="A37" s="16">
        <v>20</v>
      </c>
      <c r="B37" s="7" t="s">
        <v>11</v>
      </c>
      <c r="C37" s="7" t="s">
        <v>33</v>
      </c>
      <c r="D37" s="14">
        <v>4.4000000000000004</v>
      </c>
      <c r="E37" s="14">
        <v>5.7</v>
      </c>
      <c r="F37" s="14">
        <f t="shared" si="0"/>
        <v>-1.2999999999999998</v>
      </c>
      <c r="G37" s="15">
        <f t="shared" si="1"/>
        <v>-29.54545454545454</v>
      </c>
    </row>
    <row r="38" spans="1:7">
      <c r="A38" s="16">
        <v>10</v>
      </c>
      <c r="B38" s="7" t="s">
        <v>11</v>
      </c>
      <c r="C38" s="7" t="s">
        <v>21</v>
      </c>
      <c r="D38" s="14">
        <v>2.8</v>
      </c>
      <c r="E38" s="14">
        <v>4.0999999999999996</v>
      </c>
      <c r="F38" s="14">
        <f t="shared" si="0"/>
        <v>-1.2999999999999998</v>
      </c>
      <c r="G38" s="15">
        <f t="shared" si="1"/>
        <v>-46.428571428571423</v>
      </c>
    </row>
    <row r="39" spans="1:7">
      <c r="A39" s="16">
        <v>21</v>
      </c>
      <c r="B39" s="20" t="s">
        <v>10</v>
      </c>
      <c r="C39" s="7" t="s">
        <v>66</v>
      </c>
      <c r="D39" s="14">
        <v>3.2</v>
      </c>
      <c r="E39" s="14">
        <v>4.5999999999999996</v>
      </c>
      <c r="F39" s="14">
        <f t="shared" si="0"/>
        <v>-1.3999999999999995</v>
      </c>
      <c r="G39" s="15">
        <f t="shared" si="1"/>
        <v>-43.749999999999986</v>
      </c>
    </row>
    <row r="40" spans="1:7">
      <c r="A40" s="16">
        <v>21</v>
      </c>
      <c r="B40" s="7" t="s">
        <v>9</v>
      </c>
      <c r="C40" s="7" t="s">
        <v>20</v>
      </c>
      <c r="D40" s="14">
        <v>3</v>
      </c>
      <c r="E40" s="14">
        <v>4.4000000000000004</v>
      </c>
      <c r="F40" s="14">
        <f t="shared" si="0"/>
        <v>-1.4000000000000004</v>
      </c>
      <c r="G40" s="15">
        <f t="shared" si="1"/>
        <v>-46.666666666666679</v>
      </c>
    </row>
    <row r="41" spans="1:7">
      <c r="A41" s="16">
        <v>22</v>
      </c>
      <c r="B41" s="7" t="s">
        <v>11</v>
      </c>
      <c r="C41" s="7" t="s">
        <v>41</v>
      </c>
      <c r="D41" s="14">
        <v>4.9000000000000004</v>
      </c>
      <c r="E41" s="14">
        <v>6.4</v>
      </c>
      <c r="F41" s="14">
        <f t="shared" si="0"/>
        <v>-1.5</v>
      </c>
      <c r="G41" s="15">
        <f t="shared" si="1"/>
        <v>-30.612244897959179</v>
      </c>
    </row>
    <row r="42" spans="1:7">
      <c r="A42" s="16">
        <v>23</v>
      </c>
      <c r="B42" s="7" t="s">
        <v>13</v>
      </c>
      <c r="C42" s="7" t="s">
        <v>42</v>
      </c>
      <c r="D42" s="14">
        <v>4.5999999999999996</v>
      </c>
      <c r="E42" s="14">
        <v>6.6</v>
      </c>
      <c r="F42" s="14">
        <f t="shared" si="0"/>
        <v>-2</v>
      </c>
      <c r="G42" s="15">
        <f t="shared" si="1"/>
        <v>-43.478260869565219</v>
      </c>
    </row>
    <row r="43" spans="1:7">
      <c r="A43" s="16">
        <v>24</v>
      </c>
      <c r="B43" s="7" t="s">
        <v>11</v>
      </c>
      <c r="C43" s="7" t="s">
        <v>28</v>
      </c>
      <c r="D43" s="14">
        <v>3.4</v>
      </c>
      <c r="E43" s="14">
        <v>6</v>
      </c>
      <c r="F43" s="14">
        <f t="shared" si="0"/>
        <v>-2.6</v>
      </c>
      <c r="G43" s="15">
        <f t="shared" si="1"/>
        <v>-76.47058823529413</v>
      </c>
    </row>
    <row r="44" spans="1:7">
      <c r="A44" s="16">
        <v>25</v>
      </c>
      <c r="B44" s="7" t="s">
        <v>29</v>
      </c>
      <c r="C44" s="7" t="s">
        <v>30</v>
      </c>
      <c r="D44" s="14">
        <v>3.7</v>
      </c>
      <c r="E44" s="14">
        <v>6.6</v>
      </c>
      <c r="F44" s="14">
        <f t="shared" si="0"/>
        <v>-2.8999999999999995</v>
      </c>
      <c r="G44" s="15">
        <f t="shared" si="1"/>
        <v>-78.378378378378358</v>
      </c>
    </row>
    <row r="45" spans="1:7">
      <c r="A45" s="16">
        <v>26</v>
      </c>
      <c r="B45" s="7" t="s">
        <v>12</v>
      </c>
      <c r="C45" s="7" t="s">
        <v>49</v>
      </c>
      <c r="D45" s="14">
        <v>6.6</v>
      </c>
      <c r="E45" s="14">
        <v>10</v>
      </c>
      <c r="F45" s="14">
        <f t="shared" si="0"/>
        <v>-3.4000000000000004</v>
      </c>
      <c r="G45" s="15">
        <f t="shared" si="1"/>
        <v>-51.515151515151523</v>
      </c>
    </row>
    <row r="46" spans="1:7">
      <c r="A46" s="16">
        <v>26</v>
      </c>
      <c r="B46" s="7" t="s">
        <v>29</v>
      </c>
      <c r="C46" s="7" t="s">
        <v>45</v>
      </c>
      <c r="D46" s="14">
        <v>5.4</v>
      </c>
      <c r="E46" s="14">
        <v>8.8000000000000007</v>
      </c>
      <c r="F46" s="14">
        <f t="shared" si="0"/>
        <v>-3.4000000000000004</v>
      </c>
      <c r="G46" s="15">
        <f t="shared" si="1"/>
        <v>-62.962962962962962</v>
      </c>
    </row>
    <row r="47" spans="1:7">
      <c r="A47" s="16">
        <v>27</v>
      </c>
      <c r="B47" s="7" t="s">
        <v>13</v>
      </c>
      <c r="C47" s="7" t="s">
        <v>36</v>
      </c>
      <c r="D47" s="14">
        <v>4.2</v>
      </c>
      <c r="E47" s="14">
        <v>7.7</v>
      </c>
      <c r="F47" s="14">
        <f t="shared" si="0"/>
        <v>-3.5</v>
      </c>
      <c r="G47" s="15">
        <f t="shared" si="1"/>
        <v>-83.333333333333329</v>
      </c>
    </row>
    <row r="48" spans="1:7">
      <c r="A48" s="16">
        <v>28</v>
      </c>
      <c r="B48" s="7" t="s">
        <v>10</v>
      </c>
      <c r="C48" s="7" t="s">
        <v>54</v>
      </c>
      <c r="D48" s="13">
        <v>9.3000000000000007</v>
      </c>
      <c r="E48" s="14">
        <v>14.2</v>
      </c>
      <c r="F48" s="14">
        <f t="shared" si="0"/>
        <v>-4.8999999999999986</v>
      </c>
      <c r="G48" s="15">
        <f t="shared" si="1"/>
        <v>-52.688172043010731</v>
      </c>
    </row>
    <row r="50" spans="2:8">
      <c r="B50" s="10" t="s">
        <v>61</v>
      </c>
      <c r="H50" t="s">
        <v>67</v>
      </c>
    </row>
    <row r="51" spans="2:8">
      <c r="B51" s="7" t="s">
        <v>29</v>
      </c>
      <c r="C51" s="7" t="s">
        <v>57</v>
      </c>
      <c r="D51" s="14">
        <v>13.3</v>
      </c>
      <c r="E51" s="13">
        <v>12.4</v>
      </c>
      <c r="F51" s="14">
        <f t="shared" ref="F51:F58" si="2">+D51-E51</f>
        <v>0.90000000000000036</v>
      </c>
      <c r="G51" s="15">
        <f t="shared" ref="G51:G58" si="3">+(D51-E51)/D51*100</f>
        <v>6.7669172932330852</v>
      </c>
      <c r="H51" s="16">
        <v>7</v>
      </c>
    </row>
    <row r="52" spans="2:8">
      <c r="B52" s="7" t="s">
        <v>29</v>
      </c>
      <c r="C52" s="7" t="s">
        <v>48</v>
      </c>
      <c r="D52" s="14">
        <v>6.6</v>
      </c>
      <c r="E52" s="13">
        <v>7.8</v>
      </c>
      <c r="F52" s="14">
        <f t="shared" si="2"/>
        <v>-1.2000000000000002</v>
      </c>
      <c r="G52" s="15">
        <f t="shared" si="3"/>
        <v>-18.181818181818183</v>
      </c>
      <c r="H52" s="16">
        <v>9</v>
      </c>
    </row>
    <row r="53" spans="2:8">
      <c r="B53" s="7" t="s">
        <v>9</v>
      </c>
      <c r="C53" s="7" t="s">
        <v>23</v>
      </c>
      <c r="D53" s="14">
        <v>3</v>
      </c>
      <c r="E53" s="13">
        <v>4.8</v>
      </c>
      <c r="F53" s="14">
        <f t="shared" si="2"/>
        <v>-1.7999999999999998</v>
      </c>
      <c r="G53" s="15">
        <f t="shared" si="3"/>
        <v>-60</v>
      </c>
      <c r="H53" s="16">
        <v>5</v>
      </c>
    </row>
    <row r="54" spans="2:8">
      <c r="B54" s="11" t="s">
        <v>9</v>
      </c>
      <c r="C54" s="11" t="s">
        <v>71</v>
      </c>
      <c r="D54" s="14">
        <v>3</v>
      </c>
      <c r="E54" s="13">
        <v>4.8</v>
      </c>
      <c r="F54" s="14">
        <f t="shared" si="2"/>
        <v>-1.7999999999999998</v>
      </c>
      <c r="G54" s="15">
        <f t="shared" si="3"/>
        <v>-60</v>
      </c>
      <c r="H54" s="16">
        <v>5</v>
      </c>
    </row>
    <row r="55" spans="2:8">
      <c r="B55" s="7" t="s">
        <v>29</v>
      </c>
      <c r="C55" s="7" t="s">
        <v>52</v>
      </c>
      <c r="D55" s="14">
        <v>8.4</v>
      </c>
      <c r="E55" s="13">
        <v>10.6</v>
      </c>
      <c r="F55" s="14">
        <f t="shared" si="2"/>
        <v>-2.1999999999999993</v>
      </c>
      <c r="G55" s="15">
        <f t="shared" si="3"/>
        <v>-26.190476190476179</v>
      </c>
      <c r="H55" s="16">
        <v>5</v>
      </c>
    </row>
    <row r="56" spans="2:8">
      <c r="B56" s="7" t="s">
        <v>29</v>
      </c>
      <c r="C56" s="7" t="s">
        <v>53</v>
      </c>
      <c r="D56" s="14">
        <v>10</v>
      </c>
      <c r="E56" s="13">
        <v>12.7</v>
      </c>
      <c r="F56" s="14">
        <f t="shared" si="2"/>
        <v>-2.6999999999999993</v>
      </c>
      <c r="G56" s="15">
        <f t="shared" si="3"/>
        <v>-26.999999999999989</v>
      </c>
      <c r="H56" s="16">
        <v>4</v>
      </c>
    </row>
    <row r="57" spans="2:8">
      <c r="B57" s="12" t="s">
        <v>9</v>
      </c>
      <c r="C57" s="12" t="s">
        <v>35</v>
      </c>
      <c r="D57" s="14">
        <v>4.4000000000000004</v>
      </c>
      <c r="E57" s="13">
        <v>7.22</v>
      </c>
      <c r="F57" s="14">
        <f t="shared" si="2"/>
        <v>-2.8199999999999994</v>
      </c>
      <c r="G57" s="15">
        <f t="shared" si="3"/>
        <v>-64.090909090909079</v>
      </c>
      <c r="H57" s="16">
        <v>5</v>
      </c>
    </row>
    <row r="58" spans="2:8">
      <c r="B58" s="7" t="s">
        <v>29</v>
      </c>
      <c r="C58" s="7" t="s">
        <v>51</v>
      </c>
      <c r="D58" s="14">
        <v>9</v>
      </c>
      <c r="E58" s="13">
        <v>13.6</v>
      </c>
      <c r="F58" s="14">
        <f t="shared" si="2"/>
        <v>-4.5999999999999996</v>
      </c>
      <c r="G58" s="15">
        <f t="shared" si="3"/>
        <v>-51.111111111111107</v>
      </c>
      <c r="H58" s="16">
        <v>9</v>
      </c>
    </row>
  </sheetData>
  <sortState ref="B51:H58">
    <sortCondition descending="1" ref="F51:F58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2022-03-27T12:59:36Z</cp:lastPrinted>
  <dcterms:created xsi:type="dcterms:W3CDTF">2022-03-22T11:21:00Z</dcterms:created>
  <dcterms:modified xsi:type="dcterms:W3CDTF">2022-09-26T08:09:02Z</dcterms:modified>
</cp:coreProperties>
</file>