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Results Open" sheetId="1" r:id="rId1"/>
    <sheet name="Pairs Results Open" sheetId="2" r:id="rId2"/>
    <sheet name="C&amp;D Pairs Open" sheetId="3" r:id="rId3"/>
    <sheet name="Bench Rest Open Results" sheetId="4" r:id="rId4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H6" i="3"/>
  <c r="F6" i="3"/>
  <c r="D6" i="3"/>
  <c r="L6" i="3"/>
  <c r="J22" i="2"/>
  <c r="H22" i="2"/>
  <c r="F22" i="2"/>
  <c r="D22" i="2"/>
  <c r="L22" i="2"/>
  <c r="J18" i="2"/>
  <c r="H18" i="2"/>
  <c r="F18" i="2"/>
  <c r="D18" i="2"/>
  <c r="L18" i="2"/>
  <c r="D14" i="2"/>
  <c r="F14" i="2"/>
  <c r="H14" i="2"/>
  <c r="L14" i="2"/>
  <c r="J14" i="2"/>
  <c r="J10" i="2"/>
  <c r="H10" i="2"/>
  <c r="F10" i="2"/>
  <c r="D10" i="2"/>
  <c r="L10" i="2"/>
  <c r="J6" i="2"/>
  <c r="H6" i="2"/>
  <c r="F6" i="2"/>
  <c r="D6" i="2"/>
  <c r="L6" i="2"/>
</calcChain>
</file>

<file path=xl/sharedStrings.xml><?xml version="1.0" encoding="utf-8"?>
<sst xmlns="http://schemas.openxmlformats.org/spreadsheetml/2006/main" count="477" uniqueCount="69">
  <si>
    <t>English Match</t>
  </si>
  <si>
    <t>A Class</t>
  </si>
  <si>
    <t>50m 1</t>
  </si>
  <si>
    <t>50m 2</t>
  </si>
  <si>
    <t>50m 3</t>
  </si>
  <si>
    <t>Total</t>
  </si>
  <si>
    <t>Couch D (Bodmin)</t>
  </si>
  <si>
    <t>Catling S (Launceston)</t>
  </si>
  <si>
    <t>Roberts Z E (StAustell)</t>
  </si>
  <si>
    <t>Beaumont-Kerridge John (St Austell)</t>
  </si>
  <si>
    <t>Hammond P (St Austell)</t>
  </si>
  <si>
    <t>Emmerson J (St Austell)</t>
  </si>
  <si>
    <t>Sutton S Mrs (Truro)</t>
  </si>
  <si>
    <t>Lawrence J Mrs (Hayle)</t>
  </si>
  <si>
    <t>B Class</t>
  </si>
  <si>
    <t>Godden Anthony (Bodmin)</t>
  </si>
  <si>
    <t>Saxton B (St Austell)</t>
  </si>
  <si>
    <t>Curnow T W (Helston)</t>
  </si>
  <si>
    <t>Hammond L Mrs (St Austell)</t>
  </si>
  <si>
    <t>C Class</t>
  </si>
  <si>
    <t>Richards D (Liskeard)</t>
  </si>
  <si>
    <t>Hurst M (Helston)</t>
  </si>
  <si>
    <t>D Class</t>
  </si>
  <si>
    <t>Alford S Miss (Liskeard)</t>
  </si>
  <si>
    <t>E Class</t>
  </si>
  <si>
    <t>Manulife Trophy</t>
  </si>
  <si>
    <t>NoDivs</t>
  </si>
  <si>
    <t>DJ Batten Cup (Ladies)</t>
  </si>
  <si>
    <t>Single Dewar</t>
  </si>
  <si>
    <t>100yd 1</t>
  </si>
  <si>
    <t>p</t>
  </si>
  <si>
    <t>Double Dewar</t>
  </si>
  <si>
    <t>100yd 2</t>
  </si>
  <si>
    <t>Double Dewar Classes</t>
  </si>
  <si>
    <t>Eley Tropy</t>
  </si>
  <si>
    <t>Snowflake Trophy</t>
  </si>
  <si>
    <t>Ladies</t>
  </si>
  <si>
    <t>C V Thomas Cup (Ladies)</t>
  </si>
  <si>
    <t>Juniors (ECLP Cup)</t>
  </si>
  <si>
    <t>Veterans</t>
  </si>
  <si>
    <t>Grand Aggregate</t>
  </si>
  <si>
    <t>Bolitho Cup</t>
  </si>
  <si>
    <t>DD Championship</t>
  </si>
  <si>
    <t>DD champ50</t>
  </si>
  <si>
    <t>DD Champ100</t>
  </si>
  <si>
    <t>Dean Cup (Champ of Champ)</t>
  </si>
  <si>
    <t>CofC</t>
  </si>
  <si>
    <t>Pairs</t>
  </si>
  <si>
    <t>Name</t>
  </si>
  <si>
    <t>sub-total</t>
  </si>
  <si>
    <t>151p</t>
  </si>
  <si>
    <t>FIRST</t>
  </si>
  <si>
    <t>SECOND</t>
  </si>
  <si>
    <t>THIRD</t>
  </si>
  <si>
    <t>41p</t>
  </si>
  <si>
    <t>18p</t>
  </si>
  <si>
    <t>50m 1a</t>
  </si>
  <si>
    <t>100yd 1a</t>
  </si>
  <si>
    <t>Harvey J (Bodmin)</t>
  </si>
  <si>
    <t>Briggs J Mrs (Helston)</t>
  </si>
  <si>
    <t>50m 1b</t>
  </si>
  <si>
    <t>50m 2a</t>
  </si>
  <si>
    <t>50m 2b</t>
  </si>
  <si>
    <t>50m 3a</t>
  </si>
  <si>
    <t>50m 3b</t>
  </si>
  <si>
    <t>100yd 1b</t>
  </si>
  <si>
    <t>100yd 2a</t>
  </si>
  <si>
    <t>100yd 2b</t>
  </si>
  <si>
    <t>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</si>
</sst>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1</xdr:row>
      <xdr:rowOff>91440</xdr:rowOff>
    </xdr:from>
    <xdr:to>
      <xdr:col>18</xdr:col>
      <xdr:colOff>15240</xdr:colOff>
      <xdr:row>3</xdr:row>
      <xdr:rowOff>152400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2C74659A-E063-4BBD-A366-9AFA460AB1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xdr:twoCellAnchor>
    <xdr:from>
      <xdr:col>14</xdr:col>
      <xdr:colOff>152400</xdr:colOff>
      <xdr:row>1</xdr:row>
      <xdr:rowOff>53340</xdr:rowOff>
    </xdr:from>
    <xdr:to>
      <xdr:col>15</xdr:col>
      <xdr:colOff>457200</xdr:colOff>
      <xdr:row>3</xdr:row>
      <xdr:rowOff>99060</xdr:rowOff>
    </xdr:to>
    <xdr:sp macro="" textlink="">
      <xdr:nvSpPr>
        <xdr:cNvPr id="1026" name="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2747B20A-0BD9-4CE2-BB5B-29BB65B174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1016000</xdr:colOff>
          <xdr:row>1</xdr:row>
          <xdr:rowOff>152400</xdr:rowOff>
        </xdr:from>
        <xdr:to>
          <xdr:col>18</xdr:col>
          <xdr:colOff>25400</xdr:colOff>
          <xdr:row>3</xdr:row>
          <xdr:rowOff>254000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254000</xdr:colOff>
          <xdr:row>1</xdr:row>
          <xdr:rowOff>88900</xdr:rowOff>
        </xdr:from>
        <xdr:to>
          <xdr:col>15</xdr:col>
          <xdr:colOff>762000</xdr:colOff>
          <xdr:row>3</xdr:row>
          <xdr:rowOff>165100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BC9479E8-5FBC-4D3D-A476-C3DE7990B296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3" name="PairsCombo" hidden="1">
          <a:extLst>
            <a:ext uri="{FF2B5EF4-FFF2-40B4-BE49-F238E27FC236}">
              <a16:creationId xmlns:a16="http://schemas.microsoft.com/office/drawing/2014/main" xmlns="" id="{8B87B1E0-0DE6-417F-AC01-17A009F507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3E0496D1-C585-418F-B6CE-83E4B438606A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3" name="PairsCombo" hidden="1">
          <a:extLst>
            <a:ext uri="{FF2B5EF4-FFF2-40B4-BE49-F238E27FC236}">
              <a16:creationId xmlns:a16="http://schemas.microsoft.com/office/drawing/2014/main" xmlns="" id="{3AB52A61-B016-401D-B2DC-F7CB101EB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12</xdr:col>
      <xdr:colOff>266700</xdr:colOff>
      <xdr:row>2</xdr:row>
      <xdr:rowOff>137160</xdr:rowOff>
    </xdr:to>
    <xdr:sp macro="" textlink="">
      <xdr:nvSpPr>
        <xdr:cNvPr id="4097" name="Button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587A2350-2711-4087-A5E6-99CEB99780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12</xdr:col>
      <xdr:colOff>342900</xdr:colOff>
      <xdr:row>0</xdr:row>
      <xdr:rowOff>76200</xdr:rowOff>
    </xdr:from>
    <xdr:to>
      <xdr:col>15</xdr:col>
      <xdr:colOff>381000</xdr:colOff>
      <xdr:row>2</xdr:row>
      <xdr:rowOff>137160</xdr:rowOff>
    </xdr:to>
    <xdr:sp macro="" textlink="">
      <xdr:nvSpPr>
        <xdr:cNvPr id="4098" name="Button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46F5BED-2C3A-4FB0-9CDA-9626C7A651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12</xdr:col>
          <xdr:colOff>444500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571500</xdr:colOff>
          <xdr:row>0</xdr:row>
          <xdr:rowOff>127000</xdr:rowOff>
        </xdr:from>
        <xdr:to>
          <xdr:col>15</xdr:col>
          <xdr:colOff>635000</xdr:colOff>
          <xdr:row>2</xdr:row>
          <xdr:rowOff>228600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2"/>
  <sheetViews>
    <sheetView tabSelected="1" workbookViewId="0">
      <selection activeCell="O1" sqref="O1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1.6640625" style="2" bestFit="1" customWidth="1"/>
    <col min="6" max="6" width="8.83203125" style="3"/>
    <col min="7" max="7" width="8.83203125" style="1"/>
    <col min="8" max="8" width="1.6640625" style="2" bestFit="1" customWidth="1"/>
    <col min="9" max="9" width="8.83203125" style="3"/>
    <col min="10" max="10" width="8.83203125" style="1"/>
    <col min="11" max="11" width="1.6640625" style="2" bestFit="1" customWidth="1"/>
    <col min="12" max="12" width="8.83203125" style="3"/>
    <col min="13" max="13" width="8.83203125" style="1"/>
    <col min="14" max="14" width="1.6640625" style="2" bestFit="1" customWidth="1"/>
    <col min="15" max="15" width="8.83203125" style="3"/>
    <col min="16" max="16" width="8.83203125" style="1"/>
    <col min="17" max="17" width="1.6640625" style="2" bestFit="1" customWidth="1"/>
    <col min="18" max="18" width="8.83203125" style="3"/>
    <col min="19" max="19" width="8.83203125" style="1"/>
    <col min="20" max="20" width="1.6640625" style="2" bestFit="1" customWidth="1"/>
    <col min="21" max="21" width="8.83203125" style="4"/>
    <col min="22" max="22" width="8.83203125" style="1"/>
  </cols>
  <sheetData>
    <row r="1" spans="1:13">
      <c r="A1" t="s">
        <v>0</v>
      </c>
      <c r="B1" t="s">
        <v>1</v>
      </c>
      <c r="E1" s="2" t="s">
        <v>2</v>
      </c>
      <c r="H1" s="2" t="s">
        <v>3</v>
      </c>
      <c r="K1" s="2" t="s">
        <v>4</v>
      </c>
      <c r="M1" s="1" t="s">
        <v>5</v>
      </c>
    </row>
    <row r="2" spans="1:13">
      <c r="C2" t="s">
        <v>6</v>
      </c>
      <c r="D2" s="1">
        <v>4</v>
      </c>
      <c r="F2" s="3">
        <v>8</v>
      </c>
      <c r="G2" s="1">
        <v>2</v>
      </c>
      <c r="I2" s="3">
        <v>10</v>
      </c>
      <c r="J2" s="1">
        <v>9</v>
      </c>
      <c r="L2" s="3">
        <v>6</v>
      </c>
      <c r="M2" s="1">
        <v>15</v>
      </c>
    </row>
    <row r="3" spans="1:13">
      <c r="C3" t="s">
        <v>7</v>
      </c>
      <c r="D3" s="1">
        <v>8</v>
      </c>
      <c r="F3" s="3">
        <v>8</v>
      </c>
      <c r="G3" s="1">
        <v>8</v>
      </c>
      <c r="I3" s="3">
        <v>8</v>
      </c>
      <c r="J3" s="1">
        <v>3</v>
      </c>
      <c r="L3" s="3">
        <v>6</v>
      </c>
      <c r="M3" s="1">
        <v>19</v>
      </c>
    </row>
    <row r="4" spans="1:13">
      <c r="C4" t="s">
        <v>8</v>
      </c>
      <c r="D4" s="1">
        <v>8</v>
      </c>
      <c r="F4" s="3">
        <v>7</v>
      </c>
      <c r="G4" s="1">
        <v>6</v>
      </c>
      <c r="I4" s="3">
        <v>6</v>
      </c>
      <c r="J4" s="1">
        <v>9</v>
      </c>
      <c r="L4" s="3">
        <v>6</v>
      </c>
      <c r="M4" s="1">
        <v>23</v>
      </c>
    </row>
    <row r="5" spans="1:13">
      <c r="C5" t="s">
        <v>9</v>
      </c>
      <c r="D5" s="1">
        <v>6</v>
      </c>
      <c r="F5" s="3">
        <v>5</v>
      </c>
      <c r="G5" s="1">
        <v>4</v>
      </c>
      <c r="I5" s="3">
        <v>8</v>
      </c>
      <c r="J5" s="1">
        <v>16</v>
      </c>
      <c r="L5" s="3">
        <v>2</v>
      </c>
      <c r="M5" s="1">
        <v>26</v>
      </c>
    </row>
    <row r="6" spans="1:13">
      <c r="C6" t="s">
        <v>10</v>
      </c>
      <c r="D6" s="1">
        <v>14</v>
      </c>
      <c r="F6" s="3">
        <v>2</v>
      </c>
      <c r="G6" s="1">
        <v>10</v>
      </c>
      <c r="I6" s="3">
        <v>6</v>
      </c>
      <c r="J6" s="1">
        <v>11</v>
      </c>
      <c r="L6" s="3">
        <v>4</v>
      </c>
      <c r="M6" s="1">
        <v>35</v>
      </c>
    </row>
    <row r="7" spans="1:13">
      <c r="C7" t="s">
        <v>11</v>
      </c>
      <c r="D7" s="1">
        <v>11</v>
      </c>
      <c r="F7" s="3">
        <v>4</v>
      </c>
      <c r="G7" s="1">
        <v>16</v>
      </c>
      <c r="I7" s="3">
        <v>2</v>
      </c>
      <c r="J7" s="1">
        <v>16</v>
      </c>
      <c r="L7" s="3">
        <v>3</v>
      </c>
      <c r="M7" s="1">
        <v>43</v>
      </c>
    </row>
    <row r="8" spans="1:13">
      <c r="C8" t="s">
        <v>12</v>
      </c>
      <c r="D8" s="1">
        <v>15</v>
      </c>
      <c r="F8" s="3">
        <v>2</v>
      </c>
      <c r="G8" s="1">
        <v>15</v>
      </c>
      <c r="I8" s="3">
        <v>1</v>
      </c>
      <c r="J8" s="1">
        <v>20</v>
      </c>
      <c r="L8" s="3">
        <v>2</v>
      </c>
      <c r="M8" s="1">
        <v>50</v>
      </c>
    </row>
    <row r="9" spans="1:13">
      <c r="C9" t="s">
        <v>13</v>
      </c>
      <c r="D9" s="1">
        <v>19</v>
      </c>
      <c r="F9" s="3">
        <v>3</v>
      </c>
      <c r="G9" s="1">
        <v>17</v>
      </c>
      <c r="I9" s="3">
        <v>2</v>
      </c>
      <c r="J9" s="1">
        <v>18</v>
      </c>
      <c r="L9" s="3">
        <v>4</v>
      </c>
      <c r="M9" s="1">
        <v>54</v>
      </c>
    </row>
    <row r="11" spans="1:13">
      <c r="B11" t="s">
        <v>14</v>
      </c>
    </row>
    <row r="12" spans="1:13">
      <c r="C12" t="s">
        <v>15</v>
      </c>
      <c r="D12" s="1">
        <v>8</v>
      </c>
      <c r="F12" s="3">
        <v>6</v>
      </c>
      <c r="G12" s="1">
        <v>6</v>
      </c>
      <c r="I12" s="3">
        <v>7</v>
      </c>
      <c r="J12" s="1">
        <v>4</v>
      </c>
      <c r="L12" s="3">
        <v>7</v>
      </c>
      <c r="M12" s="1">
        <v>18</v>
      </c>
    </row>
    <row r="13" spans="1:13">
      <c r="C13" t="s">
        <v>16</v>
      </c>
      <c r="D13" s="1">
        <v>9</v>
      </c>
      <c r="F13" s="3">
        <v>6</v>
      </c>
      <c r="G13" s="1">
        <v>7</v>
      </c>
      <c r="I13" s="3">
        <v>7</v>
      </c>
      <c r="J13" s="1">
        <v>7</v>
      </c>
      <c r="L13" s="3">
        <v>8</v>
      </c>
      <c r="M13" s="1">
        <v>23</v>
      </c>
    </row>
    <row r="14" spans="1:13">
      <c r="C14" t="s">
        <v>17</v>
      </c>
      <c r="D14" s="1">
        <v>20</v>
      </c>
      <c r="F14" s="3">
        <v>4</v>
      </c>
      <c r="G14" s="1">
        <v>10</v>
      </c>
      <c r="I14" s="3">
        <v>6</v>
      </c>
      <c r="J14" s="1">
        <v>11</v>
      </c>
      <c r="L14" s="3">
        <v>4</v>
      </c>
      <c r="M14" s="1">
        <v>41</v>
      </c>
    </row>
    <row r="15" spans="1:13">
      <c r="C15" t="s">
        <v>18</v>
      </c>
      <c r="D15" s="1">
        <v>16</v>
      </c>
      <c r="F15" s="3">
        <v>3</v>
      </c>
      <c r="G15" s="1">
        <v>11</v>
      </c>
      <c r="I15" s="3">
        <v>1</v>
      </c>
      <c r="J15" s="1">
        <v>21</v>
      </c>
      <c r="L15" s="3">
        <v>2</v>
      </c>
      <c r="M15" s="1">
        <v>48</v>
      </c>
    </row>
    <row r="17" spans="1:13">
      <c r="B17" t="s">
        <v>19</v>
      </c>
    </row>
    <row r="18" spans="1:13">
      <c r="C18" t="s">
        <v>20</v>
      </c>
      <c r="D18" s="1">
        <v>11</v>
      </c>
      <c r="F18" s="3">
        <v>4</v>
      </c>
      <c r="G18" s="1">
        <v>12</v>
      </c>
      <c r="I18" s="3">
        <v>5</v>
      </c>
      <c r="J18" s="1">
        <v>5</v>
      </c>
      <c r="L18" s="3">
        <v>7</v>
      </c>
      <c r="M18" s="1">
        <v>28</v>
      </c>
    </row>
    <row r="19" spans="1:13">
      <c r="C19" t="s">
        <v>21</v>
      </c>
      <c r="D19" s="1">
        <v>8</v>
      </c>
      <c r="F19" s="3">
        <v>5</v>
      </c>
      <c r="G19" s="1">
        <v>10</v>
      </c>
      <c r="I19" s="3">
        <v>5</v>
      </c>
      <c r="J19" s="1">
        <v>10</v>
      </c>
      <c r="L19" s="3">
        <v>3</v>
      </c>
      <c r="M19" s="1">
        <v>28</v>
      </c>
    </row>
    <row r="21" spans="1:13">
      <c r="B21" t="s">
        <v>22</v>
      </c>
    </row>
    <row r="22" spans="1:13">
      <c r="C22" t="s">
        <v>23</v>
      </c>
      <c r="D22" s="1">
        <v>14</v>
      </c>
      <c r="F22" s="3">
        <v>2</v>
      </c>
      <c r="G22" s="1">
        <v>19</v>
      </c>
      <c r="I22" s="3">
        <v>4</v>
      </c>
      <c r="J22" s="1">
        <v>15</v>
      </c>
      <c r="L22" s="3">
        <v>3</v>
      </c>
      <c r="M22" s="1">
        <v>48</v>
      </c>
    </row>
    <row r="24" spans="1:13">
      <c r="B24" t="s">
        <v>24</v>
      </c>
    </row>
    <row r="27" spans="1:13">
      <c r="A27" t="s">
        <v>25</v>
      </c>
      <c r="B27" t="s">
        <v>26</v>
      </c>
      <c r="E27" s="2" t="s">
        <v>2</v>
      </c>
      <c r="H27" s="2" t="s">
        <v>3</v>
      </c>
      <c r="K27" s="2" t="s">
        <v>4</v>
      </c>
      <c r="M27" s="1" t="s">
        <v>5</v>
      </c>
    </row>
    <row r="28" spans="1:13">
      <c r="C28" t="s">
        <v>6</v>
      </c>
      <c r="D28" s="1">
        <v>4</v>
      </c>
      <c r="F28" s="3">
        <v>8</v>
      </c>
      <c r="G28" s="1">
        <v>2</v>
      </c>
      <c r="I28" s="3">
        <v>10</v>
      </c>
      <c r="J28" s="1">
        <v>9</v>
      </c>
      <c r="L28" s="3">
        <v>6</v>
      </c>
      <c r="M28" s="1">
        <v>15</v>
      </c>
    </row>
    <row r="29" spans="1:13">
      <c r="C29" t="s">
        <v>15</v>
      </c>
      <c r="D29" s="1">
        <v>8</v>
      </c>
      <c r="F29" s="3">
        <v>6</v>
      </c>
      <c r="G29" s="1">
        <v>6</v>
      </c>
      <c r="I29" s="3">
        <v>7</v>
      </c>
      <c r="J29" s="1">
        <v>4</v>
      </c>
      <c r="L29" s="3">
        <v>7</v>
      </c>
      <c r="M29" s="1">
        <v>18</v>
      </c>
    </row>
    <row r="30" spans="1:13">
      <c r="C30" t="s">
        <v>7</v>
      </c>
      <c r="D30" s="1">
        <v>8</v>
      </c>
      <c r="F30" s="3">
        <v>8</v>
      </c>
      <c r="G30" s="1">
        <v>8</v>
      </c>
      <c r="I30" s="3">
        <v>8</v>
      </c>
      <c r="J30" s="1">
        <v>3</v>
      </c>
      <c r="L30" s="3">
        <v>6</v>
      </c>
      <c r="M30" s="1">
        <v>19</v>
      </c>
    </row>
    <row r="31" spans="1:13">
      <c r="C31" t="s">
        <v>16</v>
      </c>
      <c r="D31" s="1">
        <v>9</v>
      </c>
      <c r="F31" s="3">
        <v>6</v>
      </c>
      <c r="G31" s="1">
        <v>7</v>
      </c>
      <c r="I31" s="3">
        <v>7</v>
      </c>
      <c r="J31" s="1">
        <v>7</v>
      </c>
      <c r="L31" s="3">
        <v>8</v>
      </c>
      <c r="M31" s="1">
        <v>23</v>
      </c>
    </row>
    <row r="32" spans="1:13">
      <c r="C32" t="s">
        <v>8</v>
      </c>
      <c r="D32" s="1">
        <v>8</v>
      </c>
      <c r="F32" s="3">
        <v>7</v>
      </c>
      <c r="G32" s="1">
        <v>6</v>
      </c>
      <c r="I32" s="3">
        <v>6</v>
      </c>
      <c r="J32" s="1">
        <v>9</v>
      </c>
      <c r="L32" s="3">
        <v>6</v>
      </c>
      <c r="M32" s="1">
        <v>23</v>
      </c>
    </row>
    <row r="33" spans="1:13">
      <c r="C33" t="s">
        <v>9</v>
      </c>
      <c r="D33" s="1">
        <v>6</v>
      </c>
      <c r="F33" s="3">
        <v>5</v>
      </c>
      <c r="G33" s="1">
        <v>4</v>
      </c>
      <c r="I33" s="3">
        <v>8</v>
      </c>
      <c r="J33" s="1">
        <v>16</v>
      </c>
      <c r="L33" s="3">
        <v>2</v>
      </c>
      <c r="M33" s="1">
        <v>26</v>
      </c>
    </row>
    <row r="34" spans="1:13">
      <c r="C34" t="s">
        <v>20</v>
      </c>
      <c r="D34" s="1">
        <v>11</v>
      </c>
      <c r="F34" s="3">
        <v>4</v>
      </c>
      <c r="G34" s="1">
        <v>12</v>
      </c>
      <c r="I34" s="3">
        <v>5</v>
      </c>
      <c r="J34" s="1">
        <v>5</v>
      </c>
      <c r="L34" s="3">
        <v>7</v>
      </c>
      <c r="M34" s="1">
        <v>28</v>
      </c>
    </row>
    <row r="35" spans="1:13">
      <c r="C35" t="s">
        <v>21</v>
      </c>
      <c r="D35" s="1">
        <v>8</v>
      </c>
      <c r="F35" s="3">
        <v>5</v>
      </c>
      <c r="G35" s="1">
        <v>10</v>
      </c>
      <c r="I35" s="3">
        <v>5</v>
      </c>
      <c r="J35" s="1">
        <v>10</v>
      </c>
      <c r="L35" s="3">
        <v>3</v>
      </c>
      <c r="M35" s="1">
        <v>28</v>
      </c>
    </row>
    <row r="36" spans="1:13">
      <c r="C36" t="s">
        <v>10</v>
      </c>
      <c r="D36" s="1">
        <v>14</v>
      </c>
      <c r="F36" s="3">
        <v>2</v>
      </c>
      <c r="G36" s="1">
        <v>10</v>
      </c>
      <c r="I36" s="3">
        <v>6</v>
      </c>
      <c r="J36" s="1">
        <v>11</v>
      </c>
      <c r="L36" s="3">
        <v>4</v>
      </c>
      <c r="M36" s="1">
        <v>35</v>
      </c>
    </row>
    <row r="37" spans="1:13">
      <c r="C37" t="s">
        <v>17</v>
      </c>
      <c r="D37" s="1">
        <v>20</v>
      </c>
      <c r="F37" s="3">
        <v>4</v>
      </c>
      <c r="G37" s="1">
        <v>10</v>
      </c>
      <c r="I37" s="3">
        <v>6</v>
      </c>
      <c r="J37" s="1">
        <v>11</v>
      </c>
      <c r="L37" s="3">
        <v>4</v>
      </c>
      <c r="M37" s="1">
        <v>41</v>
      </c>
    </row>
    <row r="38" spans="1:13">
      <c r="C38" t="s">
        <v>11</v>
      </c>
      <c r="D38" s="1">
        <v>11</v>
      </c>
      <c r="F38" s="3">
        <v>4</v>
      </c>
      <c r="G38" s="1">
        <v>16</v>
      </c>
      <c r="I38" s="3">
        <v>2</v>
      </c>
      <c r="J38" s="1">
        <v>16</v>
      </c>
      <c r="L38" s="3">
        <v>3</v>
      </c>
      <c r="M38" s="1">
        <v>43</v>
      </c>
    </row>
    <row r="39" spans="1:13">
      <c r="C39" t="s">
        <v>23</v>
      </c>
      <c r="D39" s="1">
        <v>14</v>
      </c>
      <c r="F39" s="3">
        <v>2</v>
      </c>
      <c r="G39" s="1">
        <v>19</v>
      </c>
      <c r="I39" s="3">
        <v>4</v>
      </c>
      <c r="J39" s="1">
        <v>15</v>
      </c>
      <c r="L39" s="3">
        <v>3</v>
      </c>
      <c r="M39" s="1">
        <v>48</v>
      </c>
    </row>
    <row r="40" spans="1:13">
      <c r="C40" t="s">
        <v>18</v>
      </c>
      <c r="D40" s="1">
        <v>16</v>
      </c>
      <c r="F40" s="3">
        <v>3</v>
      </c>
      <c r="G40" s="1">
        <v>11</v>
      </c>
      <c r="I40" s="3">
        <v>1</v>
      </c>
      <c r="J40" s="1">
        <v>21</v>
      </c>
      <c r="L40" s="3">
        <v>2</v>
      </c>
      <c r="M40" s="1">
        <v>48</v>
      </c>
    </row>
    <row r="41" spans="1:13">
      <c r="C41" t="s">
        <v>12</v>
      </c>
      <c r="D41" s="1">
        <v>15</v>
      </c>
      <c r="F41" s="3">
        <v>2</v>
      </c>
      <c r="G41" s="1">
        <v>15</v>
      </c>
      <c r="I41" s="3">
        <v>1</v>
      </c>
      <c r="J41" s="1">
        <v>20</v>
      </c>
      <c r="L41" s="3">
        <v>2</v>
      </c>
      <c r="M41" s="1">
        <v>50</v>
      </c>
    </row>
    <row r="42" spans="1:13">
      <c r="C42" t="s">
        <v>13</v>
      </c>
      <c r="D42" s="1">
        <v>19</v>
      </c>
      <c r="F42" s="3">
        <v>3</v>
      </c>
      <c r="G42" s="1">
        <v>17</v>
      </c>
      <c r="I42" s="3">
        <v>2</v>
      </c>
      <c r="J42" s="1">
        <v>18</v>
      </c>
      <c r="L42" s="3">
        <v>4</v>
      </c>
      <c r="M42" s="1">
        <v>54</v>
      </c>
    </row>
    <row r="46" spans="1:13">
      <c r="A46" t="s">
        <v>27</v>
      </c>
      <c r="B46" t="s">
        <v>26</v>
      </c>
      <c r="E46" s="2" t="s">
        <v>2</v>
      </c>
      <c r="H46" s="2" t="s">
        <v>3</v>
      </c>
      <c r="K46" s="2" t="s">
        <v>4</v>
      </c>
      <c r="M46" s="1" t="s">
        <v>5</v>
      </c>
    </row>
    <row r="47" spans="1:13">
      <c r="C47" t="s">
        <v>8</v>
      </c>
      <c r="D47" s="1">
        <v>8</v>
      </c>
      <c r="F47" s="3">
        <v>7</v>
      </c>
      <c r="G47" s="1">
        <v>6</v>
      </c>
      <c r="I47" s="3">
        <v>6</v>
      </c>
      <c r="J47" s="1">
        <v>9</v>
      </c>
      <c r="L47" s="3">
        <v>6</v>
      </c>
      <c r="M47" s="1">
        <v>23</v>
      </c>
    </row>
    <row r="48" spans="1:13">
      <c r="C48" t="s">
        <v>23</v>
      </c>
      <c r="D48" s="1">
        <v>14</v>
      </c>
      <c r="F48" s="3">
        <v>2</v>
      </c>
      <c r="G48" s="1">
        <v>19</v>
      </c>
      <c r="I48" s="3">
        <v>4</v>
      </c>
      <c r="J48" s="1">
        <v>15</v>
      </c>
      <c r="L48" s="3">
        <v>3</v>
      </c>
      <c r="M48" s="1">
        <v>48</v>
      </c>
    </row>
    <row r="49" spans="1:13">
      <c r="C49" t="s">
        <v>18</v>
      </c>
      <c r="D49" s="1">
        <v>16</v>
      </c>
      <c r="F49" s="3">
        <v>3</v>
      </c>
      <c r="G49" s="1">
        <v>11</v>
      </c>
      <c r="I49" s="3">
        <v>1</v>
      </c>
      <c r="J49" s="1">
        <v>21</v>
      </c>
      <c r="L49" s="3">
        <v>2</v>
      </c>
      <c r="M49" s="1">
        <v>48</v>
      </c>
    </row>
    <row r="50" spans="1:13">
      <c r="C50" t="s">
        <v>12</v>
      </c>
      <c r="D50" s="1">
        <v>15</v>
      </c>
      <c r="F50" s="3">
        <v>2</v>
      </c>
      <c r="G50" s="1">
        <v>15</v>
      </c>
      <c r="I50" s="3">
        <v>1</v>
      </c>
      <c r="J50" s="1">
        <v>20</v>
      </c>
      <c r="L50" s="3">
        <v>2</v>
      </c>
      <c r="M50" s="1">
        <v>50</v>
      </c>
    </row>
    <row r="51" spans="1:13">
      <c r="C51" t="s">
        <v>13</v>
      </c>
      <c r="D51" s="1">
        <v>19</v>
      </c>
      <c r="F51" s="3">
        <v>3</v>
      </c>
      <c r="G51" s="1">
        <v>17</v>
      </c>
      <c r="I51" s="3">
        <v>2</v>
      </c>
      <c r="J51" s="1">
        <v>18</v>
      </c>
      <c r="L51" s="3">
        <v>4</v>
      </c>
      <c r="M51" s="1">
        <v>54</v>
      </c>
    </row>
    <row r="55" spans="1:13">
      <c r="A55" t="s">
        <v>28</v>
      </c>
      <c r="B55" t="s">
        <v>1</v>
      </c>
      <c r="E55" s="2" t="s">
        <v>2</v>
      </c>
      <c r="H55" s="2" t="s">
        <v>29</v>
      </c>
      <c r="J55" s="1" t="s">
        <v>5</v>
      </c>
    </row>
    <row r="56" spans="1:13">
      <c r="C56" t="s">
        <v>7</v>
      </c>
      <c r="D56" s="1">
        <v>8</v>
      </c>
      <c r="F56" s="3">
        <v>8</v>
      </c>
      <c r="G56" s="1">
        <v>7</v>
      </c>
      <c r="I56" s="3">
        <v>7</v>
      </c>
      <c r="J56" s="1">
        <v>15</v>
      </c>
    </row>
    <row r="57" spans="1:13">
      <c r="C57" t="s">
        <v>8</v>
      </c>
      <c r="D57" s="1">
        <v>8</v>
      </c>
      <c r="F57" s="3">
        <v>7</v>
      </c>
      <c r="G57" s="1">
        <v>7</v>
      </c>
      <c r="I57" s="3">
        <v>4</v>
      </c>
      <c r="J57" s="1">
        <v>15</v>
      </c>
    </row>
    <row r="58" spans="1:13">
      <c r="C58" t="s">
        <v>9</v>
      </c>
      <c r="D58" s="1">
        <v>6</v>
      </c>
      <c r="F58" s="3">
        <v>5</v>
      </c>
      <c r="G58" s="1">
        <v>10</v>
      </c>
      <c r="I58" s="3">
        <v>4</v>
      </c>
      <c r="J58" s="1">
        <v>16</v>
      </c>
    </row>
    <row r="59" spans="1:13">
      <c r="C59" t="s">
        <v>11</v>
      </c>
      <c r="D59" s="1">
        <v>11</v>
      </c>
      <c r="F59" s="3">
        <v>4</v>
      </c>
      <c r="G59" s="1">
        <v>13</v>
      </c>
      <c r="I59" s="3">
        <v>4</v>
      </c>
      <c r="J59" s="1">
        <v>24</v>
      </c>
    </row>
    <row r="60" spans="1:13">
      <c r="C60" t="s">
        <v>10</v>
      </c>
      <c r="D60" s="1">
        <v>14</v>
      </c>
      <c r="F60" s="3">
        <v>2</v>
      </c>
      <c r="G60" s="1">
        <v>16</v>
      </c>
      <c r="I60" s="3">
        <v>3</v>
      </c>
      <c r="J60" s="1">
        <v>30</v>
      </c>
    </row>
    <row r="61" spans="1:13">
      <c r="C61" t="s">
        <v>12</v>
      </c>
      <c r="D61" s="1">
        <v>15</v>
      </c>
      <c r="F61" s="3">
        <v>2</v>
      </c>
      <c r="G61" s="1">
        <v>18</v>
      </c>
      <c r="I61" s="3">
        <v>2</v>
      </c>
      <c r="J61" s="1">
        <v>33</v>
      </c>
    </row>
    <row r="62" spans="1:13">
      <c r="C62" t="s">
        <v>13</v>
      </c>
      <c r="D62" s="1">
        <v>19</v>
      </c>
      <c r="F62" s="3">
        <v>3</v>
      </c>
      <c r="G62" s="1">
        <v>16</v>
      </c>
      <c r="I62" s="3">
        <v>1</v>
      </c>
      <c r="J62" s="1">
        <v>35</v>
      </c>
    </row>
    <row r="63" spans="1:13">
      <c r="C63" t="s">
        <v>6</v>
      </c>
      <c r="D63" s="1">
        <v>4</v>
      </c>
      <c r="F63" s="3">
        <v>8</v>
      </c>
      <c r="G63" s="1">
        <v>151</v>
      </c>
      <c r="H63" s="2" t="s">
        <v>30</v>
      </c>
      <c r="I63" s="3">
        <v>0</v>
      </c>
      <c r="J63" s="1">
        <v>155</v>
      </c>
    </row>
    <row r="65" spans="2:10">
      <c r="B65" t="s">
        <v>14</v>
      </c>
    </row>
    <row r="66" spans="2:10">
      <c r="C66" t="s">
        <v>15</v>
      </c>
      <c r="D66" s="1">
        <v>8</v>
      </c>
      <c r="F66" s="3">
        <v>6</v>
      </c>
      <c r="G66" s="1">
        <v>7</v>
      </c>
      <c r="I66" s="3">
        <v>3</v>
      </c>
      <c r="J66" s="1">
        <v>15</v>
      </c>
    </row>
    <row r="67" spans="2:10">
      <c r="C67" t="s">
        <v>16</v>
      </c>
      <c r="D67" s="1">
        <v>9</v>
      </c>
      <c r="F67" s="3">
        <v>6</v>
      </c>
      <c r="G67" s="1">
        <v>11</v>
      </c>
      <c r="I67" s="3">
        <v>5</v>
      </c>
      <c r="J67" s="1">
        <v>20</v>
      </c>
    </row>
    <row r="68" spans="2:10">
      <c r="C68" t="s">
        <v>17</v>
      </c>
      <c r="D68" s="1">
        <v>20</v>
      </c>
      <c r="F68" s="3">
        <v>4</v>
      </c>
      <c r="G68" s="1">
        <v>8</v>
      </c>
      <c r="I68" s="3">
        <v>8</v>
      </c>
      <c r="J68" s="1">
        <v>28</v>
      </c>
    </row>
    <row r="69" spans="2:10">
      <c r="C69" t="s">
        <v>18</v>
      </c>
      <c r="D69" s="1">
        <v>16</v>
      </c>
      <c r="F69" s="3">
        <v>3</v>
      </c>
      <c r="G69" s="1">
        <v>18</v>
      </c>
      <c r="I69" s="3">
        <v>3</v>
      </c>
      <c r="J69" s="1">
        <v>34</v>
      </c>
    </row>
    <row r="71" spans="2:10">
      <c r="B71" t="s">
        <v>19</v>
      </c>
    </row>
    <row r="72" spans="2:10">
      <c r="C72" t="s">
        <v>21</v>
      </c>
      <c r="D72" s="1">
        <v>8</v>
      </c>
      <c r="F72" s="3">
        <v>5</v>
      </c>
      <c r="G72" s="1">
        <v>6</v>
      </c>
      <c r="I72" s="3">
        <v>3</v>
      </c>
      <c r="J72" s="1">
        <v>14</v>
      </c>
    </row>
    <row r="73" spans="2:10">
      <c r="C73" t="s">
        <v>20</v>
      </c>
      <c r="D73" s="1">
        <v>11</v>
      </c>
      <c r="F73" s="3">
        <v>4</v>
      </c>
      <c r="G73" s="1">
        <v>41</v>
      </c>
      <c r="H73" s="2" t="s">
        <v>30</v>
      </c>
      <c r="I73" s="3">
        <v>3</v>
      </c>
      <c r="J73" s="1">
        <v>52</v>
      </c>
    </row>
    <row r="75" spans="2:10">
      <c r="B75" t="s">
        <v>22</v>
      </c>
    </row>
    <row r="76" spans="2:10">
      <c r="C76" t="s">
        <v>23</v>
      </c>
      <c r="D76" s="1">
        <v>14</v>
      </c>
      <c r="F76" s="3">
        <v>2</v>
      </c>
      <c r="G76" s="1">
        <v>14</v>
      </c>
      <c r="I76" s="3">
        <v>5</v>
      </c>
      <c r="J76" s="1">
        <v>28</v>
      </c>
    </row>
    <row r="78" spans="2:10">
      <c r="B78" t="s">
        <v>24</v>
      </c>
    </row>
    <row r="81" spans="1:16">
      <c r="A81" t="s">
        <v>31</v>
      </c>
      <c r="B81" t="s">
        <v>1</v>
      </c>
      <c r="E81" s="2" t="s">
        <v>3</v>
      </c>
      <c r="H81" s="2" t="s">
        <v>4</v>
      </c>
      <c r="K81" s="2" t="s">
        <v>29</v>
      </c>
      <c r="N81" s="2" t="s">
        <v>32</v>
      </c>
      <c r="P81" s="1" t="s">
        <v>5</v>
      </c>
    </row>
    <row r="82" spans="1:16">
      <c r="C82" t="s">
        <v>8</v>
      </c>
      <c r="D82" s="1">
        <v>6</v>
      </c>
      <c r="F82" s="3">
        <v>6</v>
      </c>
      <c r="G82" s="1">
        <v>9</v>
      </c>
      <c r="I82" s="3">
        <v>6</v>
      </c>
      <c r="J82" s="1">
        <v>7</v>
      </c>
      <c r="L82" s="3">
        <v>4</v>
      </c>
      <c r="M82" s="1">
        <v>5</v>
      </c>
      <c r="O82" s="3">
        <v>8</v>
      </c>
      <c r="P82" s="1">
        <v>27</v>
      </c>
    </row>
    <row r="83" spans="1:16">
      <c r="C83" t="s">
        <v>7</v>
      </c>
      <c r="D83" s="1">
        <v>8</v>
      </c>
      <c r="F83" s="3">
        <v>8</v>
      </c>
      <c r="G83" s="1">
        <v>3</v>
      </c>
      <c r="I83" s="3">
        <v>6</v>
      </c>
      <c r="J83" s="1">
        <v>7</v>
      </c>
      <c r="L83" s="3">
        <v>7</v>
      </c>
      <c r="M83" s="1">
        <v>17</v>
      </c>
      <c r="O83" s="3">
        <v>3</v>
      </c>
      <c r="P83" s="1">
        <v>35</v>
      </c>
    </row>
    <row r="84" spans="1:16">
      <c r="C84" t="s">
        <v>9</v>
      </c>
      <c r="D84" s="1">
        <v>4</v>
      </c>
      <c r="F84" s="3">
        <v>8</v>
      </c>
      <c r="G84" s="1">
        <v>16</v>
      </c>
      <c r="I84" s="3">
        <v>2</v>
      </c>
      <c r="J84" s="1">
        <v>10</v>
      </c>
      <c r="L84" s="3">
        <v>4</v>
      </c>
      <c r="M84" s="1">
        <v>6</v>
      </c>
      <c r="O84" s="3">
        <v>4</v>
      </c>
      <c r="P84" s="1">
        <v>36</v>
      </c>
    </row>
    <row r="85" spans="1:16">
      <c r="C85" t="s">
        <v>10</v>
      </c>
      <c r="D85" s="1">
        <v>10</v>
      </c>
      <c r="F85" s="3">
        <v>6</v>
      </c>
      <c r="G85" s="1">
        <v>11</v>
      </c>
      <c r="I85" s="3">
        <v>4</v>
      </c>
      <c r="J85" s="1">
        <v>16</v>
      </c>
      <c r="L85" s="3">
        <v>3</v>
      </c>
      <c r="M85" s="1">
        <v>17</v>
      </c>
      <c r="O85" s="3">
        <v>2</v>
      </c>
      <c r="P85" s="1">
        <v>54</v>
      </c>
    </row>
    <row r="86" spans="1:16">
      <c r="C86" t="s">
        <v>11</v>
      </c>
      <c r="D86" s="1">
        <v>16</v>
      </c>
      <c r="F86" s="3">
        <v>2</v>
      </c>
      <c r="G86" s="1">
        <v>16</v>
      </c>
      <c r="I86" s="3">
        <v>3</v>
      </c>
      <c r="J86" s="1">
        <v>13</v>
      </c>
      <c r="L86" s="3">
        <v>4</v>
      </c>
      <c r="M86" s="1">
        <v>11</v>
      </c>
      <c r="O86" s="3">
        <v>6</v>
      </c>
      <c r="P86" s="1">
        <v>56</v>
      </c>
    </row>
    <row r="87" spans="1:16">
      <c r="C87" t="s">
        <v>13</v>
      </c>
      <c r="D87" s="1">
        <v>17</v>
      </c>
      <c r="F87" s="3">
        <v>2</v>
      </c>
      <c r="G87" s="1">
        <v>18</v>
      </c>
      <c r="I87" s="3">
        <v>4</v>
      </c>
      <c r="J87" s="1">
        <v>16</v>
      </c>
      <c r="L87" s="3">
        <v>1</v>
      </c>
      <c r="M87" s="1">
        <v>13</v>
      </c>
      <c r="O87" s="3">
        <v>5</v>
      </c>
      <c r="P87" s="1">
        <v>64</v>
      </c>
    </row>
    <row r="88" spans="1:16">
      <c r="C88" t="s">
        <v>12</v>
      </c>
      <c r="D88" s="1">
        <v>15</v>
      </c>
      <c r="F88" s="3">
        <v>1</v>
      </c>
      <c r="G88" s="1">
        <v>20</v>
      </c>
      <c r="I88" s="3">
        <v>2</v>
      </c>
      <c r="J88" s="1">
        <v>18</v>
      </c>
      <c r="L88" s="3">
        <v>2</v>
      </c>
      <c r="M88" s="1">
        <v>15</v>
      </c>
      <c r="O88" s="3">
        <v>0</v>
      </c>
      <c r="P88" s="1">
        <v>68</v>
      </c>
    </row>
    <row r="89" spans="1:16">
      <c r="C89" t="s">
        <v>6</v>
      </c>
      <c r="D89" s="1">
        <v>2</v>
      </c>
      <c r="F89" s="3">
        <v>10</v>
      </c>
      <c r="G89" s="1">
        <v>9</v>
      </c>
      <c r="I89" s="3">
        <v>6</v>
      </c>
      <c r="J89" s="1">
        <v>151</v>
      </c>
      <c r="K89" s="2" t="s">
        <v>30</v>
      </c>
      <c r="L89" s="3">
        <v>0</v>
      </c>
      <c r="M89" s="1">
        <v>7</v>
      </c>
      <c r="O89" s="3">
        <v>8</v>
      </c>
      <c r="P89" s="1">
        <v>169</v>
      </c>
    </row>
    <row r="91" spans="1:16">
      <c r="B91" t="s">
        <v>14</v>
      </c>
    </row>
    <row r="92" spans="1:16">
      <c r="C92" t="s">
        <v>15</v>
      </c>
      <c r="D92" s="1">
        <v>6</v>
      </c>
      <c r="F92" s="3">
        <v>7</v>
      </c>
      <c r="G92" s="1">
        <v>4</v>
      </c>
      <c r="I92" s="3">
        <v>7</v>
      </c>
      <c r="J92" s="1">
        <v>7</v>
      </c>
      <c r="L92" s="3">
        <v>3</v>
      </c>
      <c r="M92" s="1">
        <v>6</v>
      </c>
      <c r="O92" s="3">
        <v>6</v>
      </c>
      <c r="P92" s="1">
        <v>23</v>
      </c>
    </row>
    <row r="93" spans="1:16">
      <c r="C93" t="s">
        <v>16</v>
      </c>
      <c r="D93" s="1">
        <v>7</v>
      </c>
      <c r="F93" s="3">
        <v>7</v>
      </c>
      <c r="G93" s="1">
        <v>7</v>
      </c>
      <c r="I93" s="3">
        <v>8</v>
      </c>
      <c r="J93" s="1">
        <v>11</v>
      </c>
      <c r="L93" s="3">
        <v>5</v>
      </c>
      <c r="M93" s="1">
        <v>12</v>
      </c>
      <c r="O93" s="3">
        <v>2</v>
      </c>
      <c r="P93" s="1">
        <v>37</v>
      </c>
    </row>
    <row r="94" spans="1:16">
      <c r="C94" t="s">
        <v>17</v>
      </c>
      <c r="D94" s="1">
        <v>10</v>
      </c>
      <c r="F94" s="3">
        <v>6</v>
      </c>
      <c r="G94" s="1">
        <v>11</v>
      </c>
      <c r="I94" s="3">
        <v>4</v>
      </c>
      <c r="J94" s="1">
        <v>8</v>
      </c>
      <c r="L94" s="3">
        <v>8</v>
      </c>
      <c r="M94" s="1">
        <v>13</v>
      </c>
      <c r="O94" s="3">
        <v>4</v>
      </c>
      <c r="P94" s="1">
        <v>42</v>
      </c>
    </row>
    <row r="95" spans="1:16">
      <c r="C95" t="s">
        <v>18</v>
      </c>
      <c r="D95" s="1">
        <v>11</v>
      </c>
      <c r="F95" s="3">
        <v>1</v>
      </c>
      <c r="G95" s="1">
        <v>21</v>
      </c>
      <c r="I95" s="3">
        <v>2</v>
      </c>
      <c r="J95" s="1">
        <v>18</v>
      </c>
      <c r="L95" s="3">
        <v>3</v>
      </c>
      <c r="M95" s="1">
        <v>11</v>
      </c>
      <c r="O95" s="3">
        <v>5</v>
      </c>
      <c r="P95" s="1">
        <v>61</v>
      </c>
    </row>
    <row r="97" spans="1:16">
      <c r="B97" t="s">
        <v>19</v>
      </c>
    </row>
    <row r="98" spans="1:16">
      <c r="C98" t="s">
        <v>21</v>
      </c>
      <c r="D98" s="1">
        <v>10</v>
      </c>
      <c r="F98" s="3">
        <v>5</v>
      </c>
      <c r="G98" s="1">
        <v>10</v>
      </c>
      <c r="I98" s="3">
        <v>3</v>
      </c>
      <c r="J98" s="1">
        <v>6</v>
      </c>
      <c r="L98" s="3">
        <v>3</v>
      </c>
      <c r="M98" s="1">
        <v>8</v>
      </c>
      <c r="O98" s="3">
        <v>4</v>
      </c>
      <c r="P98" s="1">
        <v>34</v>
      </c>
    </row>
    <row r="99" spans="1:16">
      <c r="C99" t="s">
        <v>20</v>
      </c>
      <c r="D99" s="1">
        <v>12</v>
      </c>
      <c r="F99" s="3">
        <v>5</v>
      </c>
      <c r="G99" s="1">
        <v>5</v>
      </c>
      <c r="I99" s="3">
        <v>7</v>
      </c>
      <c r="J99" s="1">
        <v>41</v>
      </c>
      <c r="K99" s="2" t="s">
        <v>30</v>
      </c>
      <c r="L99" s="3">
        <v>3</v>
      </c>
      <c r="M99" s="1">
        <v>18</v>
      </c>
      <c r="N99" s="2" t="s">
        <v>30</v>
      </c>
      <c r="O99" s="3">
        <v>1</v>
      </c>
      <c r="P99" s="1">
        <v>76</v>
      </c>
    </row>
    <row r="101" spans="1:16">
      <c r="B101" t="s">
        <v>22</v>
      </c>
    </row>
    <row r="102" spans="1:16">
      <c r="C102" t="s">
        <v>23</v>
      </c>
      <c r="D102" s="1">
        <v>19</v>
      </c>
      <c r="F102" s="3">
        <v>4</v>
      </c>
      <c r="G102" s="1">
        <v>15</v>
      </c>
      <c r="I102" s="3">
        <v>3</v>
      </c>
      <c r="J102" s="1">
        <v>14</v>
      </c>
      <c r="L102" s="3">
        <v>5</v>
      </c>
      <c r="M102" s="1">
        <v>20</v>
      </c>
      <c r="O102" s="3">
        <v>1</v>
      </c>
      <c r="P102" s="1">
        <v>68</v>
      </c>
    </row>
    <row r="104" spans="1:16">
      <c r="B104" t="s">
        <v>24</v>
      </c>
    </row>
    <row r="107" spans="1:16">
      <c r="A107" t="s">
        <v>33</v>
      </c>
      <c r="B107" t="s">
        <v>1</v>
      </c>
      <c r="E107" s="2" t="s">
        <v>3</v>
      </c>
      <c r="H107" s="2" t="s">
        <v>4</v>
      </c>
      <c r="K107" s="2" t="s">
        <v>29</v>
      </c>
      <c r="N107" s="2" t="s">
        <v>32</v>
      </c>
      <c r="P107" s="1" t="s">
        <v>5</v>
      </c>
    </row>
    <row r="108" spans="1:16">
      <c r="C108" t="s">
        <v>8</v>
      </c>
      <c r="D108" s="1">
        <v>6</v>
      </c>
      <c r="F108" s="3">
        <v>6</v>
      </c>
      <c r="G108" s="1">
        <v>9</v>
      </c>
      <c r="I108" s="3">
        <v>6</v>
      </c>
      <c r="J108" s="1">
        <v>7</v>
      </c>
      <c r="L108" s="3">
        <v>4</v>
      </c>
      <c r="M108" s="1">
        <v>5</v>
      </c>
      <c r="O108" s="3">
        <v>8</v>
      </c>
      <c r="P108" s="1">
        <v>27</v>
      </c>
    </row>
    <row r="109" spans="1:16">
      <c r="C109" t="s">
        <v>7</v>
      </c>
      <c r="D109" s="1">
        <v>8</v>
      </c>
      <c r="F109" s="3">
        <v>8</v>
      </c>
      <c r="G109" s="1">
        <v>3</v>
      </c>
      <c r="I109" s="3">
        <v>6</v>
      </c>
      <c r="J109" s="1">
        <v>7</v>
      </c>
      <c r="L109" s="3">
        <v>7</v>
      </c>
      <c r="M109" s="1">
        <v>17</v>
      </c>
      <c r="O109" s="3">
        <v>3</v>
      </c>
      <c r="P109" s="1">
        <v>35</v>
      </c>
    </row>
    <row r="110" spans="1:16">
      <c r="C110" t="s">
        <v>9</v>
      </c>
      <c r="D110" s="1">
        <v>4</v>
      </c>
      <c r="F110" s="3">
        <v>8</v>
      </c>
      <c r="G110" s="1">
        <v>16</v>
      </c>
      <c r="I110" s="3">
        <v>2</v>
      </c>
      <c r="J110" s="1">
        <v>10</v>
      </c>
      <c r="L110" s="3">
        <v>4</v>
      </c>
      <c r="M110" s="1">
        <v>6</v>
      </c>
      <c r="O110" s="3">
        <v>4</v>
      </c>
      <c r="P110" s="1">
        <v>36</v>
      </c>
    </row>
    <row r="111" spans="1:16">
      <c r="C111" t="s">
        <v>10</v>
      </c>
      <c r="D111" s="1">
        <v>10</v>
      </c>
      <c r="F111" s="3">
        <v>6</v>
      </c>
      <c r="G111" s="1">
        <v>11</v>
      </c>
      <c r="I111" s="3">
        <v>4</v>
      </c>
      <c r="J111" s="1">
        <v>16</v>
      </c>
      <c r="L111" s="3">
        <v>3</v>
      </c>
      <c r="M111" s="1">
        <v>17</v>
      </c>
      <c r="O111" s="3">
        <v>2</v>
      </c>
      <c r="P111" s="1">
        <v>54</v>
      </c>
    </row>
    <row r="112" spans="1:16">
      <c r="C112" t="s">
        <v>11</v>
      </c>
      <c r="D112" s="1">
        <v>16</v>
      </c>
      <c r="F112" s="3">
        <v>2</v>
      </c>
      <c r="G112" s="1">
        <v>16</v>
      </c>
      <c r="I112" s="3">
        <v>3</v>
      </c>
      <c r="J112" s="1">
        <v>13</v>
      </c>
      <c r="L112" s="3">
        <v>4</v>
      </c>
      <c r="M112" s="1">
        <v>11</v>
      </c>
      <c r="O112" s="3">
        <v>6</v>
      </c>
      <c r="P112" s="1">
        <v>56</v>
      </c>
    </row>
    <row r="113" spans="2:16">
      <c r="C113" t="s">
        <v>13</v>
      </c>
      <c r="D113" s="1">
        <v>17</v>
      </c>
      <c r="F113" s="3">
        <v>2</v>
      </c>
      <c r="G113" s="1">
        <v>18</v>
      </c>
      <c r="I113" s="3">
        <v>4</v>
      </c>
      <c r="J113" s="1">
        <v>16</v>
      </c>
      <c r="L113" s="3">
        <v>1</v>
      </c>
      <c r="M113" s="1">
        <v>13</v>
      </c>
      <c r="O113" s="3">
        <v>5</v>
      </c>
      <c r="P113" s="1">
        <v>64</v>
      </c>
    </row>
    <row r="114" spans="2:16">
      <c r="C114" t="s">
        <v>12</v>
      </c>
      <c r="D114" s="1">
        <v>15</v>
      </c>
      <c r="F114" s="3">
        <v>1</v>
      </c>
      <c r="G114" s="1">
        <v>20</v>
      </c>
      <c r="I114" s="3">
        <v>2</v>
      </c>
      <c r="J114" s="1">
        <v>18</v>
      </c>
      <c r="L114" s="3">
        <v>2</v>
      </c>
      <c r="M114" s="1">
        <v>15</v>
      </c>
      <c r="O114" s="3">
        <v>0</v>
      </c>
      <c r="P114" s="1">
        <v>68</v>
      </c>
    </row>
    <row r="115" spans="2:16">
      <c r="C115" t="s">
        <v>6</v>
      </c>
      <c r="D115" s="1">
        <v>2</v>
      </c>
      <c r="F115" s="3">
        <v>10</v>
      </c>
      <c r="G115" s="1">
        <v>9</v>
      </c>
      <c r="I115" s="3">
        <v>6</v>
      </c>
      <c r="J115" s="1">
        <v>151</v>
      </c>
      <c r="K115" s="2" t="s">
        <v>30</v>
      </c>
      <c r="L115" s="3">
        <v>0</v>
      </c>
      <c r="M115" s="1">
        <v>7</v>
      </c>
      <c r="O115" s="3">
        <v>8</v>
      </c>
      <c r="P115" s="1">
        <v>169</v>
      </c>
    </row>
    <row r="117" spans="2:16">
      <c r="B117" t="s">
        <v>14</v>
      </c>
    </row>
    <row r="118" spans="2:16">
      <c r="C118" t="s">
        <v>15</v>
      </c>
      <c r="D118" s="1">
        <v>6</v>
      </c>
      <c r="F118" s="3">
        <v>7</v>
      </c>
      <c r="G118" s="1">
        <v>4</v>
      </c>
      <c r="I118" s="3">
        <v>7</v>
      </c>
      <c r="J118" s="1">
        <v>7</v>
      </c>
      <c r="L118" s="3">
        <v>3</v>
      </c>
      <c r="M118" s="1">
        <v>6</v>
      </c>
      <c r="O118" s="3">
        <v>6</v>
      </c>
      <c r="P118" s="1">
        <v>23</v>
      </c>
    </row>
    <row r="119" spans="2:16">
      <c r="C119" t="s">
        <v>16</v>
      </c>
      <c r="D119" s="1">
        <v>7</v>
      </c>
      <c r="F119" s="3">
        <v>7</v>
      </c>
      <c r="G119" s="1">
        <v>7</v>
      </c>
      <c r="I119" s="3">
        <v>8</v>
      </c>
      <c r="J119" s="1">
        <v>11</v>
      </c>
      <c r="L119" s="3">
        <v>5</v>
      </c>
      <c r="M119" s="1">
        <v>12</v>
      </c>
      <c r="O119" s="3">
        <v>2</v>
      </c>
      <c r="P119" s="1">
        <v>37</v>
      </c>
    </row>
    <row r="120" spans="2:16">
      <c r="C120" t="s">
        <v>17</v>
      </c>
      <c r="D120" s="1">
        <v>10</v>
      </c>
      <c r="F120" s="3">
        <v>6</v>
      </c>
      <c r="G120" s="1">
        <v>11</v>
      </c>
      <c r="I120" s="3">
        <v>4</v>
      </c>
      <c r="J120" s="1">
        <v>8</v>
      </c>
      <c r="L120" s="3">
        <v>8</v>
      </c>
      <c r="M120" s="1">
        <v>13</v>
      </c>
      <c r="O120" s="3">
        <v>4</v>
      </c>
      <c r="P120" s="1">
        <v>42</v>
      </c>
    </row>
    <row r="121" spans="2:16">
      <c r="C121" t="s">
        <v>18</v>
      </c>
      <c r="D121" s="1">
        <v>11</v>
      </c>
      <c r="F121" s="3">
        <v>1</v>
      </c>
      <c r="G121" s="1">
        <v>21</v>
      </c>
      <c r="I121" s="3">
        <v>2</v>
      </c>
      <c r="J121" s="1">
        <v>18</v>
      </c>
      <c r="L121" s="3">
        <v>3</v>
      </c>
      <c r="M121" s="1">
        <v>11</v>
      </c>
      <c r="O121" s="3">
        <v>5</v>
      </c>
      <c r="P121" s="1">
        <v>61</v>
      </c>
    </row>
    <row r="123" spans="2:16">
      <c r="B123" t="s">
        <v>19</v>
      </c>
    </row>
    <row r="124" spans="2:16">
      <c r="C124" t="s">
        <v>21</v>
      </c>
      <c r="D124" s="1">
        <v>10</v>
      </c>
      <c r="F124" s="3">
        <v>5</v>
      </c>
      <c r="G124" s="1">
        <v>10</v>
      </c>
      <c r="I124" s="3">
        <v>3</v>
      </c>
      <c r="J124" s="1">
        <v>6</v>
      </c>
      <c r="L124" s="3">
        <v>3</v>
      </c>
      <c r="M124" s="1">
        <v>8</v>
      </c>
      <c r="O124" s="3">
        <v>4</v>
      </c>
      <c r="P124" s="1">
        <v>34</v>
      </c>
    </row>
    <row r="125" spans="2:16">
      <c r="C125" t="s">
        <v>20</v>
      </c>
      <c r="D125" s="1">
        <v>12</v>
      </c>
      <c r="F125" s="3">
        <v>5</v>
      </c>
      <c r="G125" s="1">
        <v>5</v>
      </c>
      <c r="I125" s="3">
        <v>7</v>
      </c>
      <c r="J125" s="1">
        <v>41</v>
      </c>
      <c r="K125" s="2" t="s">
        <v>30</v>
      </c>
      <c r="L125" s="3">
        <v>3</v>
      </c>
      <c r="M125" s="1">
        <v>18</v>
      </c>
      <c r="N125" s="2" t="s">
        <v>30</v>
      </c>
      <c r="O125" s="3">
        <v>1</v>
      </c>
      <c r="P125" s="1">
        <v>76</v>
      </c>
    </row>
    <row r="127" spans="2:16">
      <c r="B127" t="s">
        <v>22</v>
      </c>
    </row>
    <row r="128" spans="2:16">
      <c r="C128" t="s">
        <v>23</v>
      </c>
      <c r="D128" s="1">
        <v>19</v>
      </c>
      <c r="F128" s="3">
        <v>4</v>
      </c>
      <c r="G128" s="1">
        <v>15</v>
      </c>
      <c r="I128" s="3">
        <v>3</v>
      </c>
      <c r="J128" s="1">
        <v>14</v>
      </c>
      <c r="L128" s="3">
        <v>5</v>
      </c>
      <c r="M128" s="1">
        <v>20</v>
      </c>
      <c r="O128" s="3">
        <v>1</v>
      </c>
      <c r="P128" s="1">
        <v>68</v>
      </c>
    </row>
    <row r="130" spans="1:10">
      <c r="B130" t="s">
        <v>24</v>
      </c>
    </row>
    <row r="133" spans="1:10">
      <c r="A133" t="s">
        <v>34</v>
      </c>
      <c r="B133" t="s">
        <v>26</v>
      </c>
      <c r="E133" s="2" t="s">
        <v>2</v>
      </c>
      <c r="H133" s="2" t="s">
        <v>3</v>
      </c>
      <c r="J133" s="1" t="s">
        <v>5</v>
      </c>
    </row>
    <row r="134" spans="1:10">
      <c r="C134" t="s">
        <v>6</v>
      </c>
      <c r="D134" s="1">
        <v>4</v>
      </c>
      <c r="F134" s="3">
        <v>8</v>
      </c>
      <c r="G134" s="1">
        <v>2</v>
      </c>
      <c r="I134" s="3">
        <v>10</v>
      </c>
      <c r="J134" s="1">
        <v>6</v>
      </c>
    </row>
    <row r="135" spans="1:10">
      <c r="C135" t="s">
        <v>9</v>
      </c>
      <c r="D135" s="1">
        <v>6</v>
      </c>
      <c r="F135" s="3">
        <v>5</v>
      </c>
      <c r="G135" s="1">
        <v>4</v>
      </c>
      <c r="I135" s="3">
        <v>8</v>
      </c>
      <c r="J135" s="1">
        <v>10</v>
      </c>
    </row>
    <row r="136" spans="1:10">
      <c r="C136" t="s">
        <v>15</v>
      </c>
      <c r="D136" s="1">
        <v>8</v>
      </c>
      <c r="F136" s="3">
        <v>6</v>
      </c>
      <c r="G136" s="1">
        <v>6</v>
      </c>
      <c r="I136" s="3">
        <v>7</v>
      </c>
      <c r="J136" s="1">
        <v>14</v>
      </c>
    </row>
    <row r="137" spans="1:10">
      <c r="C137" t="s">
        <v>8</v>
      </c>
      <c r="D137" s="1">
        <v>8</v>
      </c>
      <c r="F137" s="3">
        <v>7</v>
      </c>
      <c r="G137" s="1">
        <v>6</v>
      </c>
      <c r="I137" s="3">
        <v>6</v>
      </c>
      <c r="J137" s="1">
        <v>14</v>
      </c>
    </row>
    <row r="138" spans="1:10">
      <c r="C138" t="s">
        <v>16</v>
      </c>
      <c r="D138" s="1">
        <v>9</v>
      </c>
      <c r="F138" s="3">
        <v>6</v>
      </c>
      <c r="G138" s="1">
        <v>7</v>
      </c>
      <c r="I138" s="3">
        <v>7</v>
      </c>
      <c r="J138" s="1">
        <v>16</v>
      </c>
    </row>
    <row r="139" spans="1:10">
      <c r="C139" t="s">
        <v>7</v>
      </c>
      <c r="D139" s="1">
        <v>8</v>
      </c>
      <c r="F139" s="3">
        <v>8</v>
      </c>
      <c r="G139" s="1">
        <v>8</v>
      </c>
      <c r="I139" s="3">
        <v>8</v>
      </c>
      <c r="J139" s="1">
        <v>16</v>
      </c>
    </row>
    <row r="140" spans="1:10">
      <c r="C140" t="s">
        <v>21</v>
      </c>
      <c r="D140" s="1">
        <v>8</v>
      </c>
      <c r="F140" s="3">
        <v>5</v>
      </c>
      <c r="G140" s="1">
        <v>10</v>
      </c>
      <c r="I140" s="3">
        <v>5</v>
      </c>
      <c r="J140" s="1">
        <v>18</v>
      </c>
    </row>
    <row r="141" spans="1:10">
      <c r="C141" t="s">
        <v>20</v>
      </c>
      <c r="D141" s="1">
        <v>11</v>
      </c>
      <c r="F141" s="3">
        <v>4</v>
      </c>
      <c r="G141" s="1">
        <v>12</v>
      </c>
      <c r="I141" s="3">
        <v>5</v>
      </c>
      <c r="J141" s="1">
        <v>23</v>
      </c>
    </row>
    <row r="142" spans="1:10">
      <c r="C142" t="s">
        <v>10</v>
      </c>
      <c r="D142" s="1">
        <v>14</v>
      </c>
      <c r="F142" s="3">
        <v>2</v>
      </c>
      <c r="G142" s="1">
        <v>10</v>
      </c>
      <c r="I142" s="3">
        <v>6</v>
      </c>
      <c r="J142" s="1">
        <v>24</v>
      </c>
    </row>
    <row r="143" spans="1:10">
      <c r="C143" t="s">
        <v>18</v>
      </c>
      <c r="D143" s="1">
        <v>16</v>
      </c>
      <c r="F143" s="3">
        <v>3</v>
      </c>
      <c r="G143" s="1">
        <v>11</v>
      </c>
      <c r="I143" s="3">
        <v>1</v>
      </c>
      <c r="J143" s="1">
        <v>27</v>
      </c>
    </row>
    <row r="144" spans="1:10">
      <c r="C144" t="s">
        <v>11</v>
      </c>
      <c r="D144" s="1">
        <v>11</v>
      </c>
      <c r="F144" s="3">
        <v>4</v>
      </c>
      <c r="G144" s="1">
        <v>16</v>
      </c>
      <c r="I144" s="3">
        <v>2</v>
      </c>
      <c r="J144" s="1">
        <v>27</v>
      </c>
    </row>
    <row r="145" spans="1:10">
      <c r="C145" t="s">
        <v>17</v>
      </c>
      <c r="D145" s="1">
        <v>20</v>
      </c>
      <c r="F145" s="3">
        <v>4</v>
      </c>
      <c r="G145" s="1">
        <v>10</v>
      </c>
      <c r="I145" s="3">
        <v>6</v>
      </c>
      <c r="J145" s="1">
        <v>30</v>
      </c>
    </row>
    <row r="146" spans="1:10">
      <c r="C146" t="s">
        <v>12</v>
      </c>
      <c r="D146" s="1">
        <v>15</v>
      </c>
      <c r="F146" s="3">
        <v>2</v>
      </c>
      <c r="G146" s="1">
        <v>15</v>
      </c>
      <c r="I146" s="3">
        <v>1</v>
      </c>
      <c r="J146" s="1">
        <v>30</v>
      </c>
    </row>
    <row r="147" spans="1:10">
      <c r="C147" t="s">
        <v>23</v>
      </c>
      <c r="D147" s="1">
        <v>14</v>
      </c>
      <c r="F147" s="3">
        <v>2</v>
      </c>
      <c r="G147" s="1">
        <v>19</v>
      </c>
      <c r="I147" s="3">
        <v>4</v>
      </c>
      <c r="J147" s="1">
        <v>33</v>
      </c>
    </row>
    <row r="148" spans="1:10">
      <c r="C148" t="s">
        <v>13</v>
      </c>
      <c r="D148" s="1">
        <v>19</v>
      </c>
      <c r="F148" s="3">
        <v>3</v>
      </c>
      <c r="G148" s="1">
        <v>17</v>
      </c>
      <c r="I148" s="3">
        <v>2</v>
      </c>
      <c r="J148" s="1">
        <v>36</v>
      </c>
    </row>
    <row r="152" spans="1:10">
      <c r="A152" t="s">
        <v>35</v>
      </c>
      <c r="B152" t="s">
        <v>26</v>
      </c>
      <c r="E152" s="2" t="s">
        <v>29</v>
      </c>
      <c r="H152" s="2" t="s">
        <v>32</v>
      </c>
      <c r="J152" s="1" t="s">
        <v>5</v>
      </c>
    </row>
    <row r="153" spans="1:10">
      <c r="C153" t="s">
        <v>8</v>
      </c>
      <c r="D153" s="1">
        <v>7</v>
      </c>
      <c r="F153" s="3">
        <v>4</v>
      </c>
      <c r="G153" s="1">
        <v>5</v>
      </c>
      <c r="I153" s="3">
        <v>8</v>
      </c>
      <c r="J153" s="1">
        <v>12</v>
      </c>
    </row>
    <row r="154" spans="1:10">
      <c r="C154" t="s">
        <v>15</v>
      </c>
      <c r="D154" s="1">
        <v>7</v>
      </c>
      <c r="F154" s="3">
        <v>3</v>
      </c>
      <c r="G154" s="1">
        <v>6</v>
      </c>
      <c r="I154" s="3">
        <v>6</v>
      </c>
      <c r="J154" s="1">
        <v>13</v>
      </c>
    </row>
    <row r="155" spans="1:10">
      <c r="C155" t="s">
        <v>21</v>
      </c>
      <c r="D155" s="1">
        <v>6</v>
      </c>
      <c r="F155" s="3">
        <v>3</v>
      </c>
      <c r="G155" s="1">
        <v>8</v>
      </c>
      <c r="I155" s="3">
        <v>4</v>
      </c>
      <c r="J155" s="1">
        <v>14</v>
      </c>
    </row>
    <row r="156" spans="1:10">
      <c r="C156" t="s">
        <v>9</v>
      </c>
      <c r="D156" s="1">
        <v>10</v>
      </c>
      <c r="F156" s="3">
        <v>4</v>
      </c>
      <c r="G156" s="1">
        <v>6</v>
      </c>
      <c r="I156" s="3">
        <v>4</v>
      </c>
      <c r="J156" s="1">
        <v>16</v>
      </c>
    </row>
    <row r="157" spans="1:10">
      <c r="C157" t="s">
        <v>17</v>
      </c>
      <c r="D157" s="1">
        <v>8</v>
      </c>
      <c r="F157" s="3">
        <v>8</v>
      </c>
      <c r="G157" s="1">
        <v>13</v>
      </c>
      <c r="I157" s="3">
        <v>4</v>
      </c>
      <c r="J157" s="1">
        <v>21</v>
      </c>
    </row>
    <row r="158" spans="1:10">
      <c r="C158" t="s">
        <v>16</v>
      </c>
      <c r="D158" s="1">
        <v>11</v>
      </c>
      <c r="F158" s="3">
        <v>5</v>
      </c>
      <c r="G158" s="1">
        <v>12</v>
      </c>
      <c r="I158" s="3">
        <v>2</v>
      </c>
      <c r="J158" s="1">
        <v>23</v>
      </c>
    </row>
    <row r="159" spans="1:10">
      <c r="C159" t="s">
        <v>11</v>
      </c>
      <c r="D159" s="1">
        <v>13</v>
      </c>
      <c r="F159" s="3">
        <v>4</v>
      </c>
      <c r="G159" s="1">
        <v>11</v>
      </c>
      <c r="I159" s="3">
        <v>6</v>
      </c>
      <c r="J159" s="1">
        <v>24</v>
      </c>
    </row>
    <row r="160" spans="1:10">
      <c r="C160" t="s">
        <v>7</v>
      </c>
      <c r="D160" s="1">
        <v>7</v>
      </c>
      <c r="F160" s="3">
        <v>7</v>
      </c>
      <c r="G160" s="1">
        <v>17</v>
      </c>
      <c r="I160" s="3">
        <v>3</v>
      </c>
      <c r="J160" s="1">
        <v>24</v>
      </c>
    </row>
    <row r="161" spans="1:16">
      <c r="C161" t="s">
        <v>18</v>
      </c>
      <c r="D161" s="1">
        <v>18</v>
      </c>
      <c r="F161" s="3">
        <v>3</v>
      </c>
      <c r="G161" s="1">
        <v>11</v>
      </c>
      <c r="I161" s="3">
        <v>5</v>
      </c>
      <c r="J161" s="1">
        <v>29</v>
      </c>
    </row>
    <row r="162" spans="1:16">
      <c r="C162" t="s">
        <v>13</v>
      </c>
      <c r="D162" s="1">
        <v>16</v>
      </c>
      <c r="F162" s="3">
        <v>1</v>
      </c>
      <c r="G162" s="1">
        <v>13</v>
      </c>
      <c r="I162" s="3">
        <v>5</v>
      </c>
      <c r="J162" s="1">
        <v>29</v>
      </c>
    </row>
    <row r="163" spans="1:16">
      <c r="C163" t="s">
        <v>12</v>
      </c>
      <c r="D163" s="1">
        <v>18</v>
      </c>
      <c r="F163" s="3">
        <v>2</v>
      </c>
      <c r="G163" s="1">
        <v>15</v>
      </c>
      <c r="I163" s="3">
        <v>0</v>
      </c>
      <c r="J163" s="1">
        <v>33</v>
      </c>
    </row>
    <row r="164" spans="1:16">
      <c r="C164" t="s">
        <v>10</v>
      </c>
      <c r="D164" s="1">
        <v>16</v>
      </c>
      <c r="F164" s="3">
        <v>3</v>
      </c>
      <c r="G164" s="1">
        <v>17</v>
      </c>
      <c r="I164" s="3">
        <v>2</v>
      </c>
      <c r="J164" s="1">
        <v>33</v>
      </c>
    </row>
    <row r="165" spans="1:16">
      <c r="C165" t="s">
        <v>23</v>
      </c>
      <c r="D165" s="1">
        <v>14</v>
      </c>
      <c r="F165" s="3">
        <v>5</v>
      </c>
      <c r="G165" s="1">
        <v>20</v>
      </c>
      <c r="I165" s="3">
        <v>1</v>
      </c>
      <c r="J165" s="1">
        <v>34</v>
      </c>
    </row>
    <row r="166" spans="1:16">
      <c r="C166" t="s">
        <v>20</v>
      </c>
      <c r="D166" s="1">
        <v>41</v>
      </c>
      <c r="E166" s="2" t="s">
        <v>30</v>
      </c>
      <c r="F166" s="3">
        <v>3</v>
      </c>
      <c r="G166" s="1">
        <v>18</v>
      </c>
      <c r="H166" s="2" t="s">
        <v>30</v>
      </c>
      <c r="I166" s="3">
        <v>1</v>
      </c>
      <c r="J166" s="1">
        <v>59</v>
      </c>
    </row>
    <row r="167" spans="1:16">
      <c r="C167" t="s">
        <v>6</v>
      </c>
      <c r="D167" s="1">
        <v>151</v>
      </c>
      <c r="E167" s="2" t="s">
        <v>30</v>
      </c>
      <c r="F167" s="3">
        <v>0</v>
      </c>
      <c r="G167" s="1">
        <v>7</v>
      </c>
      <c r="I167" s="3">
        <v>8</v>
      </c>
      <c r="J167" s="1">
        <v>158</v>
      </c>
    </row>
    <row r="171" spans="1:16">
      <c r="A171" t="s">
        <v>36</v>
      </c>
      <c r="B171" t="s">
        <v>26</v>
      </c>
      <c r="E171" s="2" t="s">
        <v>3</v>
      </c>
      <c r="H171" s="2" t="s">
        <v>4</v>
      </c>
      <c r="K171" s="2" t="s">
        <v>29</v>
      </c>
      <c r="N171" s="2" t="s">
        <v>32</v>
      </c>
      <c r="P171" s="1" t="s">
        <v>5</v>
      </c>
    </row>
    <row r="172" spans="1:16">
      <c r="C172" t="s">
        <v>8</v>
      </c>
      <c r="D172" s="1">
        <v>6</v>
      </c>
      <c r="F172" s="3">
        <v>6</v>
      </c>
      <c r="G172" s="1">
        <v>9</v>
      </c>
      <c r="I172" s="3">
        <v>6</v>
      </c>
      <c r="J172" s="1">
        <v>7</v>
      </c>
      <c r="L172" s="3">
        <v>4</v>
      </c>
      <c r="M172" s="1">
        <v>5</v>
      </c>
      <c r="O172" s="3">
        <v>8</v>
      </c>
      <c r="P172" s="1">
        <v>27</v>
      </c>
    </row>
    <row r="173" spans="1:16">
      <c r="C173" t="s">
        <v>18</v>
      </c>
      <c r="D173" s="1">
        <v>11</v>
      </c>
      <c r="F173" s="3">
        <v>1</v>
      </c>
      <c r="G173" s="1">
        <v>21</v>
      </c>
      <c r="I173" s="3">
        <v>2</v>
      </c>
      <c r="J173" s="1">
        <v>18</v>
      </c>
      <c r="L173" s="3">
        <v>3</v>
      </c>
      <c r="M173" s="1">
        <v>11</v>
      </c>
      <c r="O173" s="3">
        <v>5</v>
      </c>
      <c r="P173" s="1">
        <v>61</v>
      </c>
    </row>
    <row r="174" spans="1:16">
      <c r="C174" t="s">
        <v>13</v>
      </c>
      <c r="D174" s="1">
        <v>17</v>
      </c>
      <c r="F174" s="3">
        <v>2</v>
      </c>
      <c r="G174" s="1">
        <v>18</v>
      </c>
      <c r="I174" s="3">
        <v>4</v>
      </c>
      <c r="J174" s="1">
        <v>16</v>
      </c>
      <c r="L174" s="3">
        <v>1</v>
      </c>
      <c r="M174" s="1">
        <v>13</v>
      </c>
      <c r="O174" s="3">
        <v>5</v>
      </c>
      <c r="P174" s="1">
        <v>64</v>
      </c>
    </row>
    <row r="175" spans="1:16">
      <c r="C175" t="s">
        <v>12</v>
      </c>
      <c r="D175" s="1">
        <v>15</v>
      </c>
      <c r="F175" s="3">
        <v>1</v>
      </c>
      <c r="G175" s="1">
        <v>20</v>
      </c>
      <c r="I175" s="3">
        <v>2</v>
      </c>
      <c r="J175" s="1">
        <v>18</v>
      </c>
      <c r="L175" s="3">
        <v>2</v>
      </c>
      <c r="M175" s="1">
        <v>15</v>
      </c>
      <c r="O175" s="3">
        <v>0</v>
      </c>
      <c r="P175" s="1">
        <v>68</v>
      </c>
    </row>
    <row r="176" spans="1:16">
      <c r="C176" t="s">
        <v>23</v>
      </c>
      <c r="D176" s="1">
        <v>19</v>
      </c>
      <c r="F176" s="3">
        <v>4</v>
      </c>
      <c r="G176" s="1">
        <v>15</v>
      </c>
      <c r="I176" s="3">
        <v>3</v>
      </c>
      <c r="J176" s="1">
        <v>14</v>
      </c>
      <c r="L176" s="3">
        <v>5</v>
      </c>
      <c r="M176" s="1">
        <v>20</v>
      </c>
      <c r="O176" s="3">
        <v>1</v>
      </c>
      <c r="P176" s="1">
        <v>68</v>
      </c>
    </row>
    <row r="180" spans="1:16">
      <c r="A180" t="s">
        <v>37</v>
      </c>
      <c r="B180" t="s">
        <v>26</v>
      </c>
      <c r="E180" s="2" t="s">
        <v>3</v>
      </c>
      <c r="H180" s="2" t="s">
        <v>4</v>
      </c>
      <c r="K180" s="2" t="s">
        <v>29</v>
      </c>
      <c r="N180" s="2" t="s">
        <v>32</v>
      </c>
      <c r="P180" s="1" t="s">
        <v>5</v>
      </c>
    </row>
    <row r="181" spans="1:16">
      <c r="C181" t="s">
        <v>8</v>
      </c>
      <c r="D181" s="1">
        <v>6</v>
      </c>
      <c r="F181" s="3">
        <v>6</v>
      </c>
      <c r="G181" s="1">
        <v>9</v>
      </c>
      <c r="I181" s="3">
        <v>6</v>
      </c>
      <c r="J181" s="1">
        <v>7</v>
      </c>
      <c r="L181" s="3">
        <v>4</v>
      </c>
      <c r="M181" s="1">
        <v>5</v>
      </c>
      <c r="O181" s="3">
        <v>8</v>
      </c>
      <c r="P181" s="1">
        <v>27</v>
      </c>
    </row>
    <row r="182" spans="1:16">
      <c r="C182" t="s">
        <v>18</v>
      </c>
      <c r="D182" s="1">
        <v>11</v>
      </c>
      <c r="F182" s="3">
        <v>1</v>
      </c>
      <c r="G182" s="1">
        <v>21</v>
      </c>
      <c r="I182" s="3">
        <v>2</v>
      </c>
      <c r="J182" s="1">
        <v>18</v>
      </c>
      <c r="L182" s="3">
        <v>3</v>
      </c>
      <c r="M182" s="1">
        <v>11</v>
      </c>
      <c r="O182" s="3">
        <v>5</v>
      </c>
      <c r="P182" s="1">
        <v>61</v>
      </c>
    </row>
    <row r="183" spans="1:16">
      <c r="C183" t="s">
        <v>13</v>
      </c>
      <c r="D183" s="1">
        <v>17</v>
      </c>
      <c r="F183" s="3">
        <v>2</v>
      </c>
      <c r="G183" s="1">
        <v>18</v>
      </c>
      <c r="I183" s="3">
        <v>4</v>
      </c>
      <c r="J183" s="1">
        <v>16</v>
      </c>
      <c r="L183" s="3">
        <v>1</v>
      </c>
      <c r="M183" s="1">
        <v>13</v>
      </c>
      <c r="O183" s="3">
        <v>5</v>
      </c>
      <c r="P183" s="1">
        <v>64</v>
      </c>
    </row>
    <row r="184" spans="1:16">
      <c r="C184" t="s">
        <v>12</v>
      </c>
      <c r="D184" s="1">
        <v>15</v>
      </c>
      <c r="F184" s="3">
        <v>1</v>
      </c>
      <c r="G184" s="1">
        <v>20</v>
      </c>
      <c r="I184" s="3">
        <v>2</v>
      </c>
      <c r="J184" s="1">
        <v>18</v>
      </c>
      <c r="L184" s="3">
        <v>2</v>
      </c>
      <c r="M184" s="1">
        <v>15</v>
      </c>
      <c r="O184" s="3">
        <v>0</v>
      </c>
      <c r="P184" s="1">
        <v>68</v>
      </c>
    </row>
    <row r="185" spans="1:16">
      <c r="C185" t="s">
        <v>23</v>
      </c>
      <c r="D185" s="1">
        <v>19</v>
      </c>
      <c r="F185" s="3">
        <v>4</v>
      </c>
      <c r="G185" s="1">
        <v>15</v>
      </c>
      <c r="I185" s="3">
        <v>3</v>
      </c>
      <c r="J185" s="1">
        <v>14</v>
      </c>
      <c r="L185" s="3">
        <v>5</v>
      </c>
      <c r="M185" s="1">
        <v>20</v>
      </c>
      <c r="O185" s="3">
        <v>1</v>
      </c>
      <c r="P185" s="1">
        <v>68</v>
      </c>
    </row>
    <row r="189" spans="1:16">
      <c r="A189" t="s">
        <v>38</v>
      </c>
      <c r="B189" t="s">
        <v>26</v>
      </c>
      <c r="E189" s="2" t="s">
        <v>3</v>
      </c>
      <c r="H189" s="2" t="s">
        <v>4</v>
      </c>
      <c r="K189" s="2" t="s">
        <v>29</v>
      </c>
      <c r="N189" s="2" t="s">
        <v>32</v>
      </c>
      <c r="P189" s="1" t="s">
        <v>5</v>
      </c>
    </row>
    <row r="192" spans="1:16">
      <c r="A192" t="s">
        <v>39</v>
      </c>
      <c r="B192" t="s">
        <v>26</v>
      </c>
      <c r="E192" s="2" t="s">
        <v>3</v>
      </c>
      <c r="H192" s="2" t="s">
        <v>4</v>
      </c>
      <c r="K192" s="2" t="s">
        <v>29</v>
      </c>
      <c r="N192" s="2" t="s">
        <v>32</v>
      </c>
      <c r="P192" s="1" t="s">
        <v>5</v>
      </c>
    </row>
    <row r="193" spans="1:19">
      <c r="C193" t="s">
        <v>9</v>
      </c>
      <c r="D193" s="1">
        <v>4</v>
      </c>
      <c r="F193" s="3">
        <v>8</v>
      </c>
      <c r="G193" s="1">
        <v>16</v>
      </c>
      <c r="I193" s="3">
        <v>2</v>
      </c>
      <c r="J193" s="1">
        <v>10</v>
      </c>
      <c r="L193" s="3">
        <v>4</v>
      </c>
      <c r="M193" s="1">
        <v>6</v>
      </c>
      <c r="O193" s="3">
        <v>4</v>
      </c>
      <c r="P193" s="1">
        <v>36</v>
      </c>
    </row>
    <row r="194" spans="1:19">
      <c r="C194" t="s">
        <v>17</v>
      </c>
      <c r="D194" s="1">
        <v>10</v>
      </c>
      <c r="F194" s="3">
        <v>6</v>
      </c>
      <c r="G194" s="1">
        <v>11</v>
      </c>
      <c r="I194" s="3">
        <v>4</v>
      </c>
      <c r="J194" s="1">
        <v>8</v>
      </c>
      <c r="L194" s="3">
        <v>8</v>
      </c>
      <c r="M194" s="1">
        <v>13</v>
      </c>
      <c r="O194" s="3">
        <v>4</v>
      </c>
      <c r="P194" s="1">
        <v>42</v>
      </c>
    </row>
    <row r="195" spans="1:19">
      <c r="C195" t="s">
        <v>10</v>
      </c>
      <c r="D195" s="1">
        <v>10</v>
      </c>
      <c r="F195" s="3">
        <v>6</v>
      </c>
      <c r="G195" s="1">
        <v>11</v>
      </c>
      <c r="I195" s="3">
        <v>4</v>
      </c>
      <c r="J195" s="1">
        <v>16</v>
      </c>
      <c r="L195" s="3">
        <v>3</v>
      </c>
      <c r="M195" s="1">
        <v>17</v>
      </c>
      <c r="O195" s="3">
        <v>2</v>
      </c>
      <c r="P195" s="1">
        <v>54</v>
      </c>
    </row>
    <row r="196" spans="1:19">
      <c r="C196" t="s">
        <v>11</v>
      </c>
      <c r="D196" s="1">
        <v>16</v>
      </c>
      <c r="F196" s="3">
        <v>2</v>
      </c>
      <c r="G196" s="1">
        <v>16</v>
      </c>
      <c r="I196" s="3">
        <v>3</v>
      </c>
      <c r="J196" s="1">
        <v>13</v>
      </c>
      <c r="L196" s="3">
        <v>4</v>
      </c>
      <c r="M196" s="1">
        <v>11</v>
      </c>
      <c r="O196" s="3">
        <v>6</v>
      </c>
      <c r="P196" s="1">
        <v>56</v>
      </c>
    </row>
    <row r="197" spans="1:19">
      <c r="C197" t="s">
        <v>18</v>
      </c>
      <c r="D197" s="1">
        <v>11</v>
      </c>
      <c r="F197" s="3">
        <v>1</v>
      </c>
      <c r="G197" s="1">
        <v>21</v>
      </c>
      <c r="I197" s="3">
        <v>2</v>
      </c>
      <c r="J197" s="1">
        <v>18</v>
      </c>
      <c r="L197" s="3">
        <v>3</v>
      </c>
      <c r="M197" s="1">
        <v>11</v>
      </c>
      <c r="O197" s="3">
        <v>5</v>
      </c>
      <c r="P197" s="1">
        <v>61</v>
      </c>
    </row>
    <row r="198" spans="1:19">
      <c r="C198" t="s">
        <v>13</v>
      </c>
      <c r="D198" s="1">
        <v>17</v>
      </c>
      <c r="F198" s="3">
        <v>2</v>
      </c>
      <c r="G198" s="1">
        <v>18</v>
      </c>
      <c r="I198" s="3">
        <v>4</v>
      </c>
      <c r="J198" s="1">
        <v>16</v>
      </c>
      <c r="L198" s="3">
        <v>1</v>
      </c>
      <c r="M198" s="1">
        <v>13</v>
      </c>
      <c r="O198" s="3">
        <v>5</v>
      </c>
      <c r="P198" s="1">
        <v>64</v>
      </c>
    </row>
    <row r="199" spans="1:19">
      <c r="C199" t="s">
        <v>20</v>
      </c>
      <c r="D199" s="1">
        <v>12</v>
      </c>
      <c r="F199" s="3">
        <v>5</v>
      </c>
      <c r="G199" s="1">
        <v>5</v>
      </c>
      <c r="I199" s="3">
        <v>7</v>
      </c>
      <c r="J199" s="1">
        <v>41</v>
      </c>
      <c r="K199" s="2" t="s">
        <v>30</v>
      </c>
      <c r="L199" s="3">
        <v>3</v>
      </c>
      <c r="M199" s="1">
        <v>18</v>
      </c>
      <c r="N199" s="2" t="s">
        <v>30</v>
      </c>
      <c r="O199" s="3">
        <v>1</v>
      </c>
      <c r="P199" s="1">
        <v>76</v>
      </c>
    </row>
    <row r="200" spans="1:19">
      <c r="C200" t="s">
        <v>6</v>
      </c>
      <c r="D200" s="1">
        <v>2</v>
      </c>
      <c r="F200" s="3">
        <v>10</v>
      </c>
      <c r="G200" s="1">
        <v>9</v>
      </c>
      <c r="I200" s="3">
        <v>6</v>
      </c>
      <c r="J200" s="1">
        <v>151</v>
      </c>
      <c r="K200" s="2" t="s">
        <v>30</v>
      </c>
      <c r="L200" s="3">
        <v>0</v>
      </c>
      <c r="M200" s="1">
        <v>7</v>
      </c>
      <c r="O200" s="3">
        <v>8</v>
      </c>
      <c r="P200" s="1">
        <v>169</v>
      </c>
    </row>
    <row r="204" spans="1:19">
      <c r="A204" t="s">
        <v>40</v>
      </c>
      <c r="B204" t="s">
        <v>1</v>
      </c>
      <c r="E204" s="2" t="s">
        <v>2</v>
      </c>
      <c r="H204" s="2" t="s">
        <v>3</v>
      </c>
      <c r="K204" s="2" t="s">
        <v>4</v>
      </c>
      <c r="N204" s="2" t="s">
        <v>29</v>
      </c>
      <c r="Q204" s="2" t="s">
        <v>32</v>
      </c>
      <c r="S204" s="1" t="s">
        <v>5</v>
      </c>
    </row>
    <row r="205" spans="1:19">
      <c r="C205" t="s">
        <v>8</v>
      </c>
      <c r="D205" s="1">
        <v>8</v>
      </c>
      <c r="F205" s="3">
        <v>7</v>
      </c>
      <c r="G205" s="1">
        <v>6</v>
      </c>
      <c r="I205" s="3">
        <v>6</v>
      </c>
      <c r="J205" s="1">
        <v>9</v>
      </c>
      <c r="L205" s="3">
        <v>6</v>
      </c>
      <c r="M205" s="1">
        <v>7</v>
      </c>
      <c r="O205" s="3">
        <v>4</v>
      </c>
      <c r="P205" s="1">
        <v>5</v>
      </c>
      <c r="R205" s="3">
        <v>8</v>
      </c>
      <c r="S205" s="1">
        <v>35</v>
      </c>
    </row>
    <row r="206" spans="1:19">
      <c r="C206" t="s">
        <v>9</v>
      </c>
      <c r="D206" s="1">
        <v>6</v>
      </c>
      <c r="F206" s="3">
        <v>5</v>
      </c>
      <c r="G206" s="1">
        <v>4</v>
      </c>
      <c r="I206" s="3">
        <v>8</v>
      </c>
      <c r="J206" s="1">
        <v>16</v>
      </c>
      <c r="L206" s="3">
        <v>2</v>
      </c>
      <c r="M206" s="1">
        <v>10</v>
      </c>
      <c r="O206" s="3">
        <v>4</v>
      </c>
      <c r="P206" s="1">
        <v>6</v>
      </c>
      <c r="R206" s="3">
        <v>4</v>
      </c>
      <c r="S206" s="1">
        <v>42</v>
      </c>
    </row>
    <row r="207" spans="1:19">
      <c r="C207" t="s">
        <v>7</v>
      </c>
      <c r="D207" s="1">
        <v>8</v>
      </c>
      <c r="F207" s="3">
        <v>8</v>
      </c>
      <c r="G207" s="1">
        <v>8</v>
      </c>
      <c r="I207" s="3">
        <v>8</v>
      </c>
      <c r="J207" s="1">
        <v>3</v>
      </c>
      <c r="L207" s="3">
        <v>6</v>
      </c>
      <c r="M207" s="1">
        <v>7</v>
      </c>
      <c r="O207" s="3">
        <v>7</v>
      </c>
      <c r="P207" s="1">
        <v>17</v>
      </c>
      <c r="R207" s="3">
        <v>3</v>
      </c>
      <c r="S207" s="1">
        <v>43</v>
      </c>
    </row>
    <row r="208" spans="1:19">
      <c r="C208" t="s">
        <v>11</v>
      </c>
      <c r="D208" s="1">
        <v>11</v>
      </c>
      <c r="F208" s="3">
        <v>4</v>
      </c>
      <c r="G208" s="1">
        <v>16</v>
      </c>
      <c r="I208" s="3">
        <v>2</v>
      </c>
      <c r="J208" s="1">
        <v>16</v>
      </c>
      <c r="L208" s="3">
        <v>3</v>
      </c>
      <c r="M208" s="1">
        <v>13</v>
      </c>
      <c r="O208" s="3">
        <v>4</v>
      </c>
      <c r="P208" s="1">
        <v>11</v>
      </c>
      <c r="R208" s="3">
        <v>6</v>
      </c>
      <c r="S208" s="1">
        <v>67</v>
      </c>
    </row>
    <row r="209" spans="2:19">
      <c r="C209" t="s">
        <v>10</v>
      </c>
      <c r="D209" s="1">
        <v>14</v>
      </c>
      <c r="F209" s="3">
        <v>2</v>
      </c>
      <c r="G209" s="1">
        <v>10</v>
      </c>
      <c r="I209" s="3">
        <v>6</v>
      </c>
      <c r="J209" s="1">
        <v>11</v>
      </c>
      <c r="L209" s="3">
        <v>4</v>
      </c>
      <c r="M209" s="1">
        <v>16</v>
      </c>
      <c r="O209" s="3">
        <v>3</v>
      </c>
      <c r="P209" s="1">
        <v>17</v>
      </c>
      <c r="R209" s="3">
        <v>2</v>
      </c>
      <c r="S209" s="1">
        <v>68</v>
      </c>
    </row>
    <row r="210" spans="2:19">
      <c r="C210" t="s">
        <v>13</v>
      </c>
      <c r="D210" s="1">
        <v>19</v>
      </c>
      <c r="F210" s="3">
        <v>3</v>
      </c>
      <c r="G210" s="1">
        <v>17</v>
      </c>
      <c r="I210" s="3">
        <v>2</v>
      </c>
      <c r="J210" s="1">
        <v>18</v>
      </c>
      <c r="L210" s="3">
        <v>4</v>
      </c>
      <c r="M210" s="1">
        <v>16</v>
      </c>
      <c r="O210" s="3">
        <v>1</v>
      </c>
      <c r="P210" s="1">
        <v>13</v>
      </c>
      <c r="R210" s="3">
        <v>5</v>
      </c>
      <c r="S210" s="1">
        <v>83</v>
      </c>
    </row>
    <row r="211" spans="2:19">
      <c r="C211" t="s">
        <v>12</v>
      </c>
      <c r="D211" s="1">
        <v>15</v>
      </c>
      <c r="F211" s="3">
        <v>2</v>
      </c>
      <c r="G211" s="1">
        <v>15</v>
      </c>
      <c r="I211" s="3">
        <v>1</v>
      </c>
      <c r="J211" s="1">
        <v>20</v>
      </c>
      <c r="L211" s="3">
        <v>2</v>
      </c>
      <c r="M211" s="1">
        <v>18</v>
      </c>
      <c r="O211" s="3">
        <v>2</v>
      </c>
      <c r="P211" s="1">
        <v>15</v>
      </c>
      <c r="R211" s="3">
        <v>0</v>
      </c>
      <c r="S211" s="1">
        <v>83</v>
      </c>
    </row>
    <row r="212" spans="2:19">
      <c r="C212" t="s">
        <v>6</v>
      </c>
      <c r="D212" s="1">
        <v>4</v>
      </c>
      <c r="F212" s="3">
        <v>8</v>
      </c>
      <c r="G212" s="1">
        <v>2</v>
      </c>
      <c r="I212" s="3">
        <v>10</v>
      </c>
      <c r="J212" s="1">
        <v>9</v>
      </c>
      <c r="L212" s="3">
        <v>6</v>
      </c>
      <c r="M212" s="1">
        <v>151</v>
      </c>
      <c r="N212" s="2" t="s">
        <v>30</v>
      </c>
      <c r="O212" s="3">
        <v>0</v>
      </c>
      <c r="P212" s="1">
        <v>7</v>
      </c>
      <c r="R212" s="3">
        <v>8</v>
      </c>
      <c r="S212" s="1">
        <v>173</v>
      </c>
    </row>
    <row r="214" spans="2:19">
      <c r="B214" t="s">
        <v>14</v>
      </c>
    </row>
    <row r="215" spans="2:19">
      <c r="C215" t="s">
        <v>15</v>
      </c>
      <c r="D215" s="1">
        <v>8</v>
      </c>
      <c r="F215" s="3">
        <v>6</v>
      </c>
      <c r="G215" s="1">
        <v>6</v>
      </c>
      <c r="I215" s="3">
        <v>7</v>
      </c>
      <c r="J215" s="1">
        <v>4</v>
      </c>
      <c r="L215" s="3">
        <v>7</v>
      </c>
      <c r="M215" s="1">
        <v>7</v>
      </c>
      <c r="O215" s="3">
        <v>3</v>
      </c>
      <c r="P215" s="1">
        <v>6</v>
      </c>
      <c r="R215" s="3">
        <v>6</v>
      </c>
      <c r="S215" s="1">
        <v>31</v>
      </c>
    </row>
    <row r="216" spans="2:19">
      <c r="C216" t="s">
        <v>16</v>
      </c>
      <c r="D216" s="1">
        <v>9</v>
      </c>
      <c r="F216" s="3">
        <v>6</v>
      </c>
      <c r="G216" s="1">
        <v>7</v>
      </c>
      <c r="I216" s="3">
        <v>7</v>
      </c>
      <c r="J216" s="1">
        <v>7</v>
      </c>
      <c r="L216" s="3">
        <v>8</v>
      </c>
      <c r="M216" s="1">
        <v>11</v>
      </c>
      <c r="O216" s="3">
        <v>5</v>
      </c>
      <c r="P216" s="1">
        <v>12</v>
      </c>
      <c r="R216" s="3">
        <v>2</v>
      </c>
      <c r="S216" s="1">
        <v>46</v>
      </c>
    </row>
    <row r="217" spans="2:19">
      <c r="C217" t="s">
        <v>17</v>
      </c>
      <c r="D217" s="1">
        <v>20</v>
      </c>
      <c r="F217" s="3">
        <v>4</v>
      </c>
      <c r="G217" s="1">
        <v>10</v>
      </c>
      <c r="I217" s="3">
        <v>6</v>
      </c>
      <c r="J217" s="1">
        <v>11</v>
      </c>
      <c r="L217" s="3">
        <v>4</v>
      </c>
      <c r="M217" s="1">
        <v>8</v>
      </c>
      <c r="O217" s="3">
        <v>8</v>
      </c>
      <c r="P217" s="1">
        <v>13</v>
      </c>
      <c r="R217" s="3">
        <v>4</v>
      </c>
      <c r="S217" s="1">
        <v>62</v>
      </c>
    </row>
    <row r="218" spans="2:19">
      <c r="C218" t="s">
        <v>18</v>
      </c>
      <c r="D218" s="1">
        <v>16</v>
      </c>
      <c r="F218" s="3">
        <v>3</v>
      </c>
      <c r="G218" s="1">
        <v>11</v>
      </c>
      <c r="I218" s="3">
        <v>1</v>
      </c>
      <c r="J218" s="1">
        <v>21</v>
      </c>
      <c r="L218" s="3">
        <v>2</v>
      </c>
      <c r="M218" s="1">
        <v>18</v>
      </c>
      <c r="O218" s="3">
        <v>3</v>
      </c>
      <c r="P218" s="1">
        <v>11</v>
      </c>
      <c r="R218" s="3">
        <v>5</v>
      </c>
      <c r="S218" s="1">
        <v>77</v>
      </c>
    </row>
    <row r="220" spans="2:19">
      <c r="B220" t="s">
        <v>19</v>
      </c>
    </row>
    <row r="221" spans="2:19">
      <c r="C221" t="s">
        <v>21</v>
      </c>
      <c r="D221" s="1">
        <v>8</v>
      </c>
      <c r="F221" s="3">
        <v>5</v>
      </c>
      <c r="G221" s="1">
        <v>10</v>
      </c>
      <c r="I221" s="3">
        <v>5</v>
      </c>
      <c r="J221" s="1">
        <v>10</v>
      </c>
      <c r="L221" s="3">
        <v>3</v>
      </c>
      <c r="M221" s="1">
        <v>6</v>
      </c>
      <c r="O221" s="3">
        <v>3</v>
      </c>
      <c r="P221" s="1">
        <v>8</v>
      </c>
      <c r="R221" s="3">
        <v>4</v>
      </c>
      <c r="S221" s="1">
        <v>42</v>
      </c>
    </row>
    <row r="222" spans="2:19">
      <c r="C222" t="s">
        <v>20</v>
      </c>
      <c r="D222" s="1">
        <v>11</v>
      </c>
      <c r="F222" s="3">
        <v>4</v>
      </c>
      <c r="G222" s="1">
        <v>12</v>
      </c>
      <c r="I222" s="3">
        <v>5</v>
      </c>
      <c r="J222" s="1">
        <v>5</v>
      </c>
      <c r="L222" s="3">
        <v>7</v>
      </c>
      <c r="M222" s="1">
        <v>41</v>
      </c>
      <c r="N222" s="2" t="s">
        <v>30</v>
      </c>
      <c r="O222" s="3">
        <v>3</v>
      </c>
      <c r="P222" s="1">
        <v>18</v>
      </c>
      <c r="Q222" s="2" t="s">
        <v>30</v>
      </c>
      <c r="R222" s="3">
        <v>1</v>
      </c>
      <c r="S222" s="1">
        <v>87</v>
      </c>
    </row>
    <row r="224" spans="2:19">
      <c r="B224" t="s">
        <v>22</v>
      </c>
    </row>
    <row r="225" spans="1:19">
      <c r="C225" t="s">
        <v>23</v>
      </c>
      <c r="D225" s="1">
        <v>14</v>
      </c>
      <c r="F225" s="3">
        <v>2</v>
      </c>
      <c r="G225" s="1">
        <v>19</v>
      </c>
      <c r="I225" s="3">
        <v>4</v>
      </c>
      <c r="J225" s="1">
        <v>15</v>
      </c>
      <c r="L225" s="3">
        <v>3</v>
      </c>
      <c r="M225" s="1">
        <v>14</v>
      </c>
      <c r="O225" s="3">
        <v>5</v>
      </c>
      <c r="P225" s="1">
        <v>20</v>
      </c>
      <c r="R225" s="3">
        <v>1</v>
      </c>
      <c r="S225" s="1">
        <v>82</v>
      </c>
    </row>
    <row r="227" spans="1:19">
      <c r="B227" t="s">
        <v>24</v>
      </c>
    </row>
    <row r="230" spans="1:19">
      <c r="A230" t="s">
        <v>41</v>
      </c>
      <c r="B230" t="s">
        <v>26</v>
      </c>
      <c r="E230" s="2" t="s">
        <v>2</v>
      </c>
      <c r="H230" s="2" t="s">
        <v>3</v>
      </c>
      <c r="K230" s="2" t="s">
        <v>4</v>
      </c>
      <c r="N230" s="2" t="s">
        <v>29</v>
      </c>
      <c r="Q230" s="2" t="s">
        <v>32</v>
      </c>
      <c r="S230" s="1" t="s">
        <v>5</v>
      </c>
    </row>
    <row r="231" spans="1:19">
      <c r="C231" t="s">
        <v>15</v>
      </c>
      <c r="D231" s="1">
        <v>8</v>
      </c>
      <c r="F231" s="3">
        <v>6</v>
      </c>
      <c r="G231" s="1">
        <v>6</v>
      </c>
      <c r="I231" s="3">
        <v>7</v>
      </c>
      <c r="J231" s="1">
        <v>4</v>
      </c>
      <c r="L231" s="3">
        <v>7</v>
      </c>
      <c r="M231" s="1">
        <v>7</v>
      </c>
      <c r="O231" s="3">
        <v>3</v>
      </c>
      <c r="P231" s="1">
        <v>6</v>
      </c>
      <c r="R231" s="3">
        <v>6</v>
      </c>
      <c r="S231" s="1">
        <v>31</v>
      </c>
    </row>
    <row r="232" spans="1:19">
      <c r="C232" t="s">
        <v>8</v>
      </c>
      <c r="D232" s="1">
        <v>8</v>
      </c>
      <c r="F232" s="3">
        <v>7</v>
      </c>
      <c r="G232" s="1">
        <v>6</v>
      </c>
      <c r="I232" s="3">
        <v>6</v>
      </c>
      <c r="J232" s="1">
        <v>9</v>
      </c>
      <c r="L232" s="3">
        <v>6</v>
      </c>
      <c r="M232" s="1">
        <v>7</v>
      </c>
      <c r="O232" s="3">
        <v>4</v>
      </c>
      <c r="P232" s="1">
        <v>5</v>
      </c>
      <c r="R232" s="3">
        <v>8</v>
      </c>
      <c r="S232" s="1">
        <v>35</v>
      </c>
    </row>
    <row r="233" spans="1:19">
      <c r="C233" t="s">
        <v>9</v>
      </c>
      <c r="D233" s="1">
        <v>6</v>
      </c>
      <c r="F233" s="3">
        <v>5</v>
      </c>
      <c r="G233" s="1">
        <v>4</v>
      </c>
      <c r="I233" s="3">
        <v>8</v>
      </c>
      <c r="J233" s="1">
        <v>16</v>
      </c>
      <c r="L233" s="3">
        <v>2</v>
      </c>
      <c r="M233" s="1">
        <v>10</v>
      </c>
      <c r="O233" s="3">
        <v>4</v>
      </c>
      <c r="P233" s="1">
        <v>6</v>
      </c>
      <c r="R233" s="3">
        <v>4</v>
      </c>
      <c r="S233" s="1">
        <v>42</v>
      </c>
    </row>
    <row r="234" spans="1:19">
      <c r="C234" t="s">
        <v>21</v>
      </c>
      <c r="D234" s="1">
        <v>8</v>
      </c>
      <c r="F234" s="3">
        <v>5</v>
      </c>
      <c r="G234" s="1">
        <v>10</v>
      </c>
      <c r="I234" s="3">
        <v>5</v>
      </c>
      <c r="J234" s="1">
        <v>10</v>
      </c>
      <c r="L234" s="3">
        <v>3</v>
      </c>
      <c r="M234" s="1">
        <v>6</v>
      </c>
      <c r="O234" s="3">
        <v>3</v>
      </c>
      <c r="P234" s="1">
        <v>8</v>
      </c>
      <c r="R234" s="3">
        <v>4</v>
      </c>
      <c r="S234" s="1">
        <v>42</v>
      </c>
    </row>
    <row r="235" spans="1:19">
      <c r="C235" t="s">
        <v>7</v>
      </c>
      <c r="D235" s="1">
        <v>8</v>
      </c>
      <c r="F235" s="3">
        <v>8</v>
      </c>
      <c r="G235" s="1">
        <v>8</v>
      </c>
      <c r="I235" s="3">
        <v>8</v>
      </c>
      <c r="J235" s="1">
        <v>3</v>
      </c>
      <c r="L235" s="3">
        <v>6</v>
      </c>
      <c r="M235" s="1">
        <v>7</v>
      </c>
      <c r="O235" s="3">
        <v>7</v>
      </c>
      <c r="P235" s="1">
        <v>17</v>
      </c>
      <c r="R235" s="3">
        <v>3</v>
      </c>
      <c r="S235" s="1">
        <v>43</v>
      </c>
    </row>
    <row r="236" spans="1:19">
      <c r="C236" t="s">
        <v>16</v>
      </c>
      <c r="D236" s="1">
        <v>9</v>
      </c>
      <c r="F236" s="3">
        <v>6</v>
      </c>
      <c r="G236" s="1">
        <v>7</v>
      </c>
      <c r="I236" s="3">
        <v>7</v>
      </c>
      <c r="J236" s="1">
        <v>7</v>
      </c>
      <c r="L236" s="3">
        <v>8</v>
      </c>
      <c r="M236" s="1">
        <v>11</v>
      </c>
      <c r="O236" s="3">
        <v>5</v>
      </c>
      <c r="P236" s="1">
        <v>12</v>
      </c>
      <c r="R236" s="3">
        <v>2</v>
      </c>
      <c r="S236" s="1">
        <v>46</v>
      </c>
    </row>
    <row r="237" spans="1:19">
      <c r="C237" t="s">
        <v>17</v>
      </c>
      <c r="D237" s="1">
        <v>20</v>
      </c>
      <c r="F237" s="3">
        <v>4</v>
      </c>
      <c r="G237" s="1">
        <v>10</v>
      </c>
      <c r="I237" s="3">
        <v>6</v>
      </c>
      <c r="J237" s="1">
        <v>11</v>
      </c>
      <c r="L237" s="3">
        <v>4</v>
      </c>
      <c r="M237" s="1">
        <v>8</v>
      </c>
      <c r="O237" s="3">
        <v>8</v>
      </c>
      <c r="P237" s="1">
        <v>13</v>
      </c>
      <c r="R237" s="3">
        <v>4</v>
      </c>
      <c r="S237" s="1">
        <v>62</v>
      </c>
    </row>
    <row r="238" spans="1:19">
      <c r="C238" t="s">
        <v>11</v>
      </c>
      <c r="D238" s="1">
        <v>11</v>
      </c>
      <c r="F238" s="3">
        <v>4</v>
      </c>
      <c r="G238" s="1">
        <v>16</v>
      </c>
      <c r="I238" s="3">
        <v>2</v>
      </c>
      <c r="J238" s="1">
        <v>16</v>
      </c>
      <c r="L238" s="3">
        <v>3</v>
      </c>
      <c r="M238" s="1">
        <v>13</v>
      </c>
      <c r="O238" s="3">
        <v>4</v>
      </c>
      <c r="P238" s="1">
        <v>11</v>
      </c>
      <c r="R238" s="3">
        <v>6</v>
      </c>
      <c r="S238" s="1">
        <v>67</v>
      </c>
    </row>
    <row r="239" spans="1:19">
      <c r="C239" t="s">
        <v>10</v>
      </c>
      <c r="D239" s="1">
        <v>14</v>
      </c>
      <c r="F239" s="3">
        <v>2</v>
      </c>
      <c r="G239" s="1">
        <v>10</v>
      </c>
      <c r="I239" s="3">
        <v>6</v>
      </c>
      <c r="J239" s="1">
        <v>11</v>
      </c>
      <c r="L239" s="3">
        <v>4</v>
      </c>
      <c r="M239" s="1">
        <v>16</v>
      </c>
      <c r="O239" s="3">
        <v>3</v>
      </c>
      <c r="P239" s="1">
        <v>17</v>
      </c>
      <c r="R239" s="3">
        <v>2</v>
      </c>
      <c r="S239" s="1">
        <v>68</v>
      </c>
    </row>
    <row r="240" spans="1:19">
      <c r="C240" t="s">
        <v>18</v>
      </c>
      <c r="D240" s="1">
        <v>16</v>
      </c>
      <c r="F240" s="3">
        <v>3</v>
      </c>
      <c r="G240" s="1">
        <v>11</v>
      </c>
      <c r="I240" s="3">
        <v>1</v>
      </c>
      <c r="J240" s="1">
        <v>21</v>
      </c>
      <c r="L240" s="3">
        <v>2</v>
      </c>
      <c r="M240" s="1">
        <v>18</v>
      </c>
      <c r="O240" s="3">
        <v>3</v>
      </c>
      <c r="P240" s="1">
        <v>11</v>
      </c>
      <c r="R240" s="3">
        <v>5</v>
      </c>
      <c r="S240" s="1">
        <v>77</v>
      </c>
    </row>
    <row r="241" spans="1:22">
      <c r="C241" t="s">
        <v>23</v>
      </c>
      <c r="D241" s="1">
        <v>14</v>
      </c>
      <c r="F241" s="3">
        <v>2</v>
      </c>
      <c r="G241" s="1">
        <v>19</v>
      </c>
      <c r="I241" s="3">
        <v>4</v>
      </c>
      <c r="J241" s="1">
        <v>15</v>
      </c>
      <c r="L241" s="3">
        <v>3</v>
      </c>
      <c r="M241" s="1">
        <v>14</v>
      </c>
      <c r="O241" s="3">
        <v>5</v>
      </c>
      <c r="P241" s="1">
        <v>20</v>
      </c>
      <c r="R241" s="3">
        <v>1</v>
      </c>
      <c r="S241" s="1">
        <v>82</v>
      </c>
    </row>
    <row r="242" spans="1:22">
      <c r="C242" t="s">
        <v>13</v>
      </c>
      <c r="D242" s="1">
        <v>19</v>
      </c>
      <c r="F242" s="3">
        <v>3</v>
      </c>
      <c r="G242" s="1">
        <v>17</v>
      </c>
      <c r="I242" s="3">
        <v>2</v>
      </c>
      <c r="J242" s="1">
        <v>18</v>
      </c>
      <c r="L242" s="3">
        <v>4</v>
      </c>
      <c r="M242" s="1">
        <v>16</v>
      </c>
      <c r="O242" s="3">
        <v>1</v>
      </c>
      <c r="P242" s="1">
        <v>13</v>
      </c>
      <c r="R242" s="3">
        <v>5</v>
      </c>
      <c r="S242" s="1">
        <v>83</v>
      </c>
    </row>
    <row r="243" spans="1:22">
      <c r="C243" t="s">
        <v>12</v>
      </c>
      <c r="D243" s="1">
        <v>15</v>
      </c>
      <c r="F243" s="3">
        <v>2</v>
      </c>
      <c r="G243" s="1">
        <v>15</v>
      </c>
      <c r="I243" s="3">
        <v>1</v>
      </c>
      <c r="J243" s="1">
        <v>20</v>
      </c>
      <c r="L243" s="3">
        <v>2</v>
      </c>
      <c r="M243" s="1">
        <v>18</v>
      </c>
      <c r="O243" s="3">
        <v>2</v>
      </c>
      <c r="P243" s="1">
        <v>15</v>
      </c>
      <c r="R243" s="3">
        <v>0</v>
      </c>
      <c r="S243" s="1">
        <v>83</v>
      </c>
    </row>
    <row r="244" spans="1:22">
      <c r="C244" t="s">
        <v>20</v>
      </c>
      <c r="D244" s="1">
        <v>11</v>
      </c>
      <c r="F244" s="3">
        <v>4</v>
      </c>
      <c r="G244" s="1">
        <v>12</v>
      </c>
      <c r="I244" s="3">
        <v>5</v>
      </c>
      <c r="J244" s="1">
        <v>5</v>
      </c>
      <c r="L244" s="3">
        <v>7</v>
      </c>
      <c r="M244" s="1">
        <v>41</v>
      </c>
      <c r="N244" s="2" t="s">
        <v>30</v>
      </c>
      <c r="O244" s="3">
        <v>3</v>
      </c>
      <c r="P244" s="1">
        <v>18</v>
      </c>
      <c r="Q244" s="2" t="s">
        <v>30</v>
      </c>
      <c r="R244" s="3">
        <v>1</v>
      </c>
      <c r="S244" s="1">
        <v>87</v>
      </c>
    </row>
    <row r="245" spans="1:22">
      <c r="C245" t="s">
        <v>6</v>
      </c>
      <c r="D245" s="1">
        <v>4</v>
      </c>
      <c r="F245" s="3">
        <v>8</v>
      </c>
      <c r="G245" s="1">
        <v>2</v>
      </c>
      <c r="I245" s="3">
        <v>10</v>
      </c>
      <c r="J245" s="1">
        <v>9</v>
      </c>
      <c r="L245" s="3">
        <v>6</v>
      </c>
      <c r="M245" s="1">
        <v>151</v>
      </c>
      <c r="N245" s="2" t="s">
        <v>30</v>
      </c>
      <c r="O245" s="3">
        <v>0</v>
      </c>
      <c r="P245" s="1">
        <v>7</v>
      </c>
      <c r="R245" s="3">
        <v>8</v>
      </c>
      <c r="S245" s="1">
        <v>173</v>
      </c>
    </row>
    <row r="249" spans="1:22">
      <c r="A249" t="s">
        <v>42</v>
      </c>
      <c r="B249" t="s">
        <v>1</v>
      </c>
      <c r="E249" s="2" t="s">
        <v>43</v>
      </c>
      <c r="H249" s="2" t="s">
        <v>44</v>
      </c>
      <c r="K249" s="2" t="s">
        <v>3</v>
      </c>
      <c r="N249" s="2" t="s">
        <v>4</v>
      </c>
      <c r="Q249" s="2" t="s">
        <v>29</v>
      </c>
      <c r="T249" s="2" t="s">
        <v>32</v>
      </c>
      <c r="V249" s="1" t="s">
        <v>5</v>
      </c>
    </row>
    <row r="250" spans="1:22">
      <c r="C250" t="s">
        <v>8</v>
      </c>
      <c r="D250" s="1">
        <v>6</v>
      </c>
      <c r="F250" s="3">
        <v>15</v>
      </c>
      <c r="G250" s="1">
        <v>11</v>
      </c>
      <c r="I250" s="3">
        <v>8</v>
      </c>
      <c r="J250" s="1">
        <v>6</v>
      </c>
      <c r="L250" s="3">
        <v>6</v>
      </c>
      <c r="M250" s="1">
        <v>9</v>
      </c>
      <c r="O250" s="3">
        <v>6</v>
      </c>
      <c r="P250" s="1">
        <v>7</v>
      </c>
      <c r="R250" s="3">
        <v>4</v>
      </c>
      <c r="S250" s="1">
        <v>5</v>
      </c>
      <c r="U250" s="4">
        <v>8</v>
      </c>
      <c r="V250" s="1">
        <v>44</v>
      </c>
    </row>
    <row r="251" spans="1:22">
      <c r="C251" t="s">
        <v>11</v>
      </c>
      <c r="D251" s="1">
        <v>13</v>
      </c>
      <c r="F251" s="3">
        <v>18</v>
      </c>
      <c r="G251" s="1">
        <v>15</v>
      </c>
      <c r="I251" s="3">
        <v>13</v>
      </c>
      <c r="J251" s="1">
        <v>16</v>
      </c>
      <c r="L251" s="3">
        <v>2</v>
      </c>
      <c r="M251" s="1">
        <v>16</v>
      </c>
      <c r="O251" s="3">
        <v>3</v>
      </c>
      <c r="P251" s="1">
        <v>13</v>
      </c>
      <c r="R251" s="3">
        <v>4</v>
      </c>
      <c r="S251" s="1">
        <v>11</v>
      </c>
      <c r="U251" s="4">
        <v>6</v>
      </c>
      <c r="V251" s="1">
        <v>84</v>
      </c>
    </row>
    <row r="252" spans="1:22">
      <c r="C252" t="s">
        <v>10</v>
      </c>
      <c r="D252" s="1">
        <v>23</v>
      </c>
      <c r="F252" s="3">
        <v>11</v>
      </c>
      <c r="G252" s="1">
        <v>21</v>
      </c>
      <c r="I252" s="3">
        <v>8</v>
      </c>
      <c r="J252" s="1">
        <v>10</v>
      </c>
      <c r="L252" s="3">
        <v>6</v>
      </c>
      <c r="M252" s="1">
        <v>11</v>
      </c>
      <c r="O252" s="3">
        <v>4</v>
      </c>
      <c r="P252" s="1">
        <v>16</v>
      </c>
      <c r="R252" s="3">
        <v>3</v>
      </c>
      <c r="S252" s="1">
        <v>17</v>
      </c>
      <c r="U252" s="4">
        <v>2</v>
      </c>
      <c r="V252" s="1">
        <v>98</v>
      </c>
    </row>
    <row r="253" spans="1:22">
      <c r="C253" t="s">
        <v>13</v>
      </c>
      <c r="D253" s="1">
        <v>26</v>
      </c>
      <c r="F253" s="3">
        <v>9</v>
      </c>
      <c r="G253" s="1">
        <v>19</v>
      </c>
      <c r="I253" s="3">
        <v>15</v>
      </c>
      <c r="J253" s="1">
        <v>17</v>
      </c>
      <c r="L253" s="3">
        <v>2</v>
      </c>
      <c r="M253" s="1">
        <v>18</v>
      </c>
      <c r="O253" s="3">
        <v>4</v>
      </c>
      <c r="P253" s="1">
        <v>16</v>
      </c>
      <c r="R253" s="3">
        <v>1</v>
      </c>
      <c r="S253" s="1">
        <v>13</v>
      </c>
      <c r="U253" s="4">
        <v>5</v>
      </c>
      <c r="V253" s="1">
        <v>109</v>
      </c>
    </row>
    <row r="254" spans="1:22">
      <c r="C254" t="s">
        <v>12</v>
      </c>
      <c r="D254" s="1">
        <v>23</v>
      </c>
      <c r="F254" s="3">
        <v>10</v>
      </c>
      <c r="G254" s="1">
        <v>28</v>
      </c>
      <c r="I254" s="3">
        <v>7</v>
      </c>
      <c r="J254" s="1">
        <v>15</v>
      </c>
      <c r="L254" s="3">
        <v>1</v>
      </c>
      <c r="M254" s="1">
        <v>20</v>
      </c>
      <c r="O254" s="3">
        <v>2</v>
      </c>
      <c r="P254" s="1">
        <v>18</v>
      </c>
      <c r="R254" s="3">
        <v>2</v>
      </c>
      <c r="S254" s="1">
        <v>15</v>
      </c>
      <c r="U254" s="4">
        <v>0</v>
      </c>
      <c r="V254" s="1">
        <v>119</v>
      </c>
    </row>
    <row r="255" spans="1:22">
      <c r="C255" t="s">
        <v>6</v>
      </c>
      <c r="D255" s="1">
        <v>9</v>
      </c>
      <c r="F255" s="3">
        <v>17</v>
      </c>
      <c r="G255" s="1">
        <v>16</v>
      </c>
      <c r="I255" s="3">
        <v>13</v>
      </c>
      <c r="J255" s="1">
        <v>2</v>
      </c>
      <c r="L255" s="3">
        <v>10</v>
      </c>
      <c r="M255" s="1">
        <v>9</v>
      </c>
      <c r="O255" s="3">
        <v>6</v>
      </c>
      <c r="P255" s="1">
        <v>151</v>
      </c>
      <c r="Q255" s="2" t="s">
        <v>30</v>
      </c>
      <c r="R255" s="3">
        <v>0</v>
      </c>
      <c r="S255" s="1">
        <v>7</v>
      </c>
      <c r="U255" s="4">
        <v>8</v>
      </c>
      <c r="V255" s="1">
        <v>194</v>
      </c>
    </row>
    <row r="257" spans="1:22">
      <c r="B257" t="s">
        <v>14</v>
      </c>
    </row>
    <row r="258" spans="1:22">
      <c r="C258" t="s">
        <v>15</v>
      </c>
      <c r="D258" s="1">
        <v>17</v>
      </c>
      <c r="F258" s="3">
        <v>12</v>
      </c>
      <c r="G258" s="1">
        <v>27</v>
      </c>
      <c r="I258" s="3">
        <v>6</v>
      </c>
      <c r="J258" s="1">
        <v>6</v>
      </c>
      <c r="L258" s="3">
        <v>7</v>
      </c>
      <c r="M258" s="1">
        <v>4</v>
      </c>
      <c r="O258" s="3">
        <v>7</v>
      </c>
      <c r="P258" s="1">
        <v>7</v>
      </c>
      <c r="R258" s="3">
        <v>3</v>
      </c>
      <c r="S258" s="1">
        <v>6</v>
      </c>
      <c r="U258" s="4">
        <v>6</v>
      </c>
      <c r="V258" s="1">
        <v>67</v>
      </c>
    </row>
    <row r="259" spans="1:22">
      <c r="C259" t="s">
        <v>16</v>
      </c>
      <c r="D259" s="1">
        <v>17</v>
      </c>
      <c r="F259" s="3">
        <v>13</v>
      </c>
      <c r="G259" s="1">
        <v>15</v>
      </c>
      <c r="I259" s="3">
        <v>9</v>
      </c>
      <c r="J259" s="1">
        <v>7</v>
      </c>
      <c r="L259" s="3">
        <v>7</v>
      </c>
      <c r="M259" s="1">
        <v>7</v>
      </c>
      <c r="O259" s="3">
        <v>8</v>
      </c>
      <c r="P259" s="1">
        <v>11</v>
      </c>
      <c r="R259" s="3">
        <v>5</v>
      </c>
      <c r="S259" s="1">
        <v>12</v>
      </c>
      <c r="U259" s="4">
        <v>2</v>
      </c>
      <c r="V259" s="1">
        <v>69</v>
      </c>
    </row>
    <row r="260" spans="1:22">
      <c r="C260" t="s">
        <v>17</v>
      </c>
      <c r="D260" s="1">
        <v>19</v>
      </c>
      <c r="F260" s="3">
        <v>12</v>
      </c>
      <c r="G260" s="1">
        <v>16</v>
      </c>
      <c r="I260" s="3">
        <v>11</v>
      </c>
      <c r="J260" s="1">
        <v>10</v>
      </c>
      <c r="L260" s="3">
        <v>6</v>
      </c>
      <c r="M260" s="1">
        <v>11</v>
      </c>
      <c r="O260" s="3">
        <v>4</v>
      </c>
      <c r="P260" s="1">
        <v>8</v>
      </c>
      <c r="R260" s="3">
        <v>8</v>
      </c>
      <c r="S260" s="1">
        <v>13</v>
      </c>
      <c r="U260" s="4">
        <v>4</v>
      </c>
      <c r="V260" s="1">
        <v>77</v>
      </c>
    </row>
    <row r="261" spans="1:22">
      <c r="C261" t="s">
        <v>18</v>
      </c>
      <c r="D261" s="1">
        <v>29</v>
      </c>
      <c r="F261" s="3">
        <v>8</v>
      </c>
      <c r="G261" s="1">
        <v>31</v>
      </c>
      <c r="I261" s="3">
        <v>7</v>
      </c>
      <c r="J261" s="1">
        <v>11</v>
      </c>
      <c r="L261" s="3">
        <v>1</v>
      </c>
      <c r="M261" s="1">
        <v>21</v>
      </c>
      <c r="O261" s="3">
        <v>2</v>
      </c>
      <c r="P261" s="1">
        <v>18</v>
      </c>
      <c r="R261" s="3">
        <v>3</v>
      </c>
      <c r="S261" s="1">
        <v>11</v>
      </c>
      <c r="U261" s="4">
        <v>5</v>
      </c>
      <c r="V261" s="1">
        <v>121</v>
      </c>
    </row>
    <row r="263" spans="1:22">
      <c r="B263" t="s">
        <v>19</v>
      </c>
    </row>
    <row r="264" spans="1:22">
      <c r="B264" t="s">
        <v>22</v>
      </c>
    </row>
    <row r="265" spans="1:22">
      <c r="C265" t="s">
        <v>23</v>
      </c>
      <c r="D265" s="1">
        <v>32</v>
      </c>
      <c r="F265" s="3">
        <v>9</v>
      </c>
      <c r="G265" s="1">
        <v>44</v>
      </c>
      <c r="I265" s="3">
        <v>2</v>
      </c>
      <c r="J265" s="1">
        <v>19</v>
      </c>
      <c r="L265" s="3">
        <v>4</v>
      </c>
      <c r="M265" s="1">
        <v>15</v>
      </c>
      <c r="O265" s="3">
        <v>3</v>
      </c>
      <c r="P265" s="1">
        <v>14</v>
      </c>
      <c r="R265" s="3">
        <v>5</v>
      </c>
      <c r="S265" s="1">
        <v>20</v>
      </c>
      <c r="U265" s="4">
        <v>1</v>
      </c>
      <c r="V265" s="1">
        <v>144</v>
      </c>
    </row>
    <row r="267" spans="1:22">
      <c r="B267" t="s">
        <v>24</v>
      </c>
    </row>
    <row r="270" spans="1:22">
      <c r="A270" t="s">
        <v>45</v>
      </c>
      <c r="B270" t="s">
        <v>26</v>
      </c>
      <c r="E270" s="2" t="s">
        <v>46</v>
      </c>
      <c r="H270" s="2" t="s">
        <v>2</v>
      </c>
      <c r="K270" s="2" t="s">
        <v>3</v>
      </c>
      <c r="N270" s="2" t="s">
        <v>4</v>
      </c>
      <c r="P270" s="1" t="s">
        <v>5</v>
      </c>
    </row>
    <row r="271" spans="1:22">
      <c r="C271" t="s">
        <v>6</v>
      </c>
      <c r="D271" s="1">
        <v>15</v>
      </c>
      <c r="F271" s="3">
        <v>24</v>
      </c>
      <c r="G271" s="1">
        <v>4</v>
      </c>
      <c r="I271" s="3">
        <v>8</v>
      </c>
      <c r="J271" s="1">
        <v>2</v>
      </c>
      <c r="L271" s="3">
        <v>10</v>
      </c>
      <c r="M271" s="1">
        <v>9</v>
      </c>
      <c r="O271" s="3">
        <v>6</v>
      </c>
      <c r="P271" s="1">
        <v>30</v>
      </c>
    </row>
    <row r="272" spans="1:22">
      <c r="C272" t="s">
        <v>8</v>
      </c>
      <c r="D272" s="1">
        <v>11</v>
      </c>
      <c r="F272" s="3">
        <v>23</v>
      </c>
      <c r="G272" s="1">
        <v>8</v>
      </c>
      <c r="I272" s="3">
        <v>7</v>
      </c>
      <c r="J272" s="1">
        <v>6</v>
      </c>
      <c r="L272" s="3">
        <v>6</v>
      </c>
      <c r="M272" s="1">
        <v>9</v>
      </c>
      <c r="O272" s="3">
        <v>6</v>
      </c>
      <c r="P272" s="1">
        <v>34</v>
      </c>
    </row>
    <row r="273" spans="3:16">
      <c r="C273" t="s">
        <v>15</v>
      </c>
      <c r="D273" s="1">
        <v>21</v>
      </c>
      <c r="F273" s="3">
        <v>21</v>
      </c>
      <c r="G273" s="1">
        <v>8</v>
      </c>
      <c r="I273" s="3">
        <v>6</v>
      </c>
      <c r="J273" s="1">
        <v>6</v>
      </c>
      <c r="L273" s="3">
        <v>7</v>
      </c>
      <c r="M273" s="1">
        <v>4</v>
      </c>
      <c r="O273" s="3">
        <v>7</v>
      </c>
      <c r="P273" s="1">
        <v>39</v>
      </c>
    </row>
    <row r="274" spans="3:16">
      <c r="C274" t="s">
        <v>7</v>
      </c>
      <c r="D274" s="1">
        <v>25</v>
      </c>
      <c r="F274" s="3">
        <v>22</v>
      </c>
      <c r="G274" s="1">
        <v>8</v>
      </c>
      <c r="I274" s="3">
        <v>8</v>
      </c>
      <c r="J274" s="1">
        <v>8</v>
      </c>
      <c r="L274" s="3">
        <v>8</v>
      </c>
      <c r="M274" s="1">
        <v>3</v>
      </c>
      <c r="O274" s="3">
        <v>6</v>
      </c>
      <c r="P274" s="1">
        <v>44</v>
      </c>
    </row>
    <row r="275" spans="3:16">
      <c r="C275" t="s">
        <v>16</v>
      </c>
      <c r="D275" s="1">
        <v>25</v>
      </c>
      <c r="F275" s="3">
        <v>17</v>
      </c>
      <c r="G275" s="1">
        <v>9</v>
      </c>
      <c r="I275" s="3">
        <v>6</v>
      </c>
      <c r="J275" s="1">
        <v>7</v>
      </c>
      <c r="L275" s="3">
        <v>7</v>
      </c>
      <c r="M275" s="1">
        <v>7</v>
      </c>
      <c r="O275" s="3">
        <v>8</v>
      </c>
      <c r="P275" s="1">
        <v>48</v>
      </c>
    </row>
    <row r="276" spans="3:16">
      <c r="C276" t="s">
        <v>11</v>
      </c>
      <c r="D276" s="1">
        <v>22</v>
      </c>
      <c r="F276" s="3">
        <v>24</v>
      </c>
      <c r="G276" s="1">
        <v>11</v>
      </c>
      <c r="I276" s="3">
        <v>4</v>
      </c>
      <c r="J276" s="1">
        <v>16</v>
      </c>
      <c r="L276" s="3">
        <v>2</v>
      </c>
      <c r="M276" s="1">
        <v>16</v>
      </c>
      <c r="O276" s="3">
        <v>3</v>
      </c>
      <c r="P276" s="1">
        <v>65</v>
      </c>
    </row>
    <row r="277" spans="3:16">
      <c r="C277" t="s">
        <v>17</v>
      </c>
      <c r="D277" s="1">
        <v>29</v>
      </c>
      <c r="F277" s="3">
        <v>17</v>
      </c>
      <c r="G277" s="1">
        <v>20</v>
      </c>
      <c r="I277" s="3">
        <v>4</v>
      </c>
      <c r="J277" s="1">
        <v>10</v>
      </c>
      <c r="L277" s="3">
        <v>6</v>
      </c>
      <c r="M277" s="1">
        <v>11</v>
      </c>
      <c r="O277" s="3">
        <v>4</v>
      </c>
      <c r="P277" s="1">
        <v>70</v>
      </c>
    </row>
    <row r="278" spans="3:16">
      <c r="C278" t="s">
        <v>10</v>
      </c>
      <c r="D278" s="1">
        <v>39</v>
      </c>
      <c r="F278" s="3">
        <v>16</v>
      </c>
      <c r="G278" s="1">
        <v>14</v>
      </c>
      <c r="I278" s="3">
        <v>2</v>
      </c>
      <c r="J278" s="1">
        <v>10</v>
      </c>
      <c r="L278" s="3">
        <v>6</v>
      </c>
      <c r="M278" s="1">
        <v>11</v>
      </c>
      <c r="O278" s="3">
        <v>4</v>
      </c>
      <c r="P278" s="1">
        <v>74</v>
      </c>
    </row>
    <row r="279" spans="3:16">
      <c r="C279" t="s">
        <v>12</v>
      </c>
      <c r="D279" s="1">
        <v>38</v>
      </c>
      <c r="F279" s="3">
        <v>12</v>
      </c>
      <c r="G279" s="1">
        <v>15</v>
      </c>
      <c r="I279" s="3">
        <v>2</v>
      </c>
      <c r="J279" s="1">
        <v>15</v>
      </c>
      <c r="L279" s="3">
        <v>1</v>
      </c>
      <c r="M279" s="1">
        <v>20</v>
      </c>
      <c r="O279" s="3">
        <v>2</v>
      </c>
      <c r="P279" s="1">
        <v>88</v>
      </c>
    </row>
    <row r="280" spans="3:16">
      <c r="C280" t="s">
        <v>18</v>
      </c>
      <c r="D280" s="1">
        <v>40</v>
      </c>
      <c r="F280" s="3">
        <v>10</v>
      </c>
      <c r="G280" s="1">
        <v>16</v>
      </c>
      <c r="I280" s="3">
        <v>3</v>
      </c>
      <c r="J280" s="1">
        <v>11</v>
      </c>
      <c r="L280" s="3">
        <v>1</v>
      </c>
      <c r="M280" s="1">
        <v>21</v>
      </c>
      <c r="O280" s="3">
        <v>2</v>
      </c>
      <c r="P280" s="1">
        <v>88</v>
      </c>
    </row>
    <row r="281" spans="3:16">
      <c r="C281" t="s">
        <v>13</v>
      </c>
      <c r="D281" s="1">
        <v>36</v>
      </c>
      <c r="F281" s="3">
        <v>17</v>
      </c>
      <c r="G281" s="1">
        <v>19</v>
      </c>
      <c r="I281" s="3">
        <v>3</v>
      </c>
      <c r="J281" s="1">
        <v>17</v>
      </c>
      <c r="L281" s="3">
        <v>2</v>
      </c>
      <c r="M281" s="1">
        <v>18</v>
      </c>
      <c r="O281" s="3">
        <v>4</v>
      </c>
      <c r="P281" s="1">
        <v>90</v>
      </c>
    </row>
    <row r="282" spans="3:16">
      <c r="C282" t="s">
        <v>23</v>
      </c>
      <c r="D282" s="1">
        <v>49</v>
      </c>
      <c r="F282" s="3">
        <v>10</v>
      </c>
      <c r="G282" s="1">
        <v>14</v>
      </c>
      <c r="I282" s="3">
        <v>2</v>
      </c>
      <c r="J282" s="1">
        <v>19</v>
      </c>
      <c r="L282" s="3">
        <v>4</v>
      </c>
      <c r="M282" s="1">
        <v>15</v>
      </c>
      <c r="O282" s="3">
        <v>3</v>
      </c>
      <c r="P282" s="1">
        <v>97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15</xdr:col>
                    <xdr:colOff>1016000</xdr:colOff>
                    <xdr:row>1</xdr:row>
                    <xdr:rowOff>152400</xdr:rowOff>
                  </from>
                  <to>
                    <xdr:col>18</xdr:col>
                    <xdr:colOff>25400</xdr:colOff>
                    <xdr:row>3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14</xdr:col>
                    <xdr:colOff>254000</xdr:colOff>
                    <xdr:row>1</xdr:row>
                    <xdr:rowOff>88900</xdr:rowOff>
                  </from>
                  <to>
                    <xdr:col>15</xdr:col>
                    <xdr:colOff>762000</xdr:colOff>
                    <xdr:row>3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8" sqref="M18"/>
    </sheetView>
  </sheetViews>
  <sheetFormatPr baseColWidth="10" defaultColWidth="8.83203125" defaultRowHeight="14" x14ac:dyDescent="0"/>
  <cols>
    <col min="3" max="3" width="22.6640625" bestFit="1" customWidth="1"/>
  </cols>
  <sheetData>
    <row r="1" spans="1:13">
      <c r="A1" s="5" t="s">
        <v>47</v>
      </c>
      <c r="B1" s="5"/>
      <c r="C1" s="6" t="s">
        <v>48</v>
      </c>
      <c r="D1" s="7"/>
      <c r="E1" s="8"/>
      <c r="F1" s="7"/>
      <c r="G1" s="8"/>
      <c r="H1" s="7"/>
      <c r="I1" s="8"/>
      <c r="J1" s="8"/>
      <c r="K1" s="8"/>
      <c r="L1" s="7"/>
    </row>
    <row r="2" spans="1:13">
      <c r="A2" s="5"/>
      <c r="B2" s="5"/>
      <c r="C2" s="5"/>
      <c r="D2" s="7"/>
      <c r="E2" s="8"/>
      <c r="F2" s="7"/>
      <c r="G2" s="8"/>
      <c r="H2" s="7"/>
      <c r="I2" s="8"/>
      <c r="J2" s="8"/>
      <c r="K2" s="8"/>
      <c r="L2" s="7"/>
    </row>
    <row r="3" spans="1:13">
      <c r="A3" s="5"/>
      <c r="B3" s="5"/>
      <c r="C3" s="5"/>
      <c r="D3" s="7" t="s">
        <v>3</v>
      </c>
      <c r="E3" s="8"/>
      <c r="F3" s="7" t="s">
        <v>4</v>
      </c>
      <c r="G3" s="8"/>
      <c r="H3" s="7" t="s">
        <v>29</v>
      </c>
      <c r="I3" s="8"/>
      <c r="J3" s="7" t="s">
        <v>32</v>
      </c>
      <c r="K3" s="8"/>
      <c r="L3" s="7"/>
    </row>
    <row r="4" spans="1:13">
      <c r="A4" s="5"/>
      <c r="B4" s="5"/>
      <c r="C4" s="9" t="s">
        <v>8</v>
      </c>
      <c r="D4" s="10">
        <v>6</v>
      </c>
      <c r="E4" s="11">
        <v>6</v>
      </c>
      <c r="F4" s="10">
        <v>9</v>
      </c>
      <c r="G4" s="11">
        <v>6</v>
      </c>
      <c r="H4" s="10">
        <v>7</v>
      </c>
      <c r="I4" s="11">
        <v>4</v>
      </c>
      <c r="J4" s="11">
        <v>5</v>
      </c>
      <c r="K4" s="11">
        <v>8</v>
      </c>
      <c r="L4" s="7"/>
    </row>
    <row r="5" spans="1:13">
      <c r="A5" s="5"/>
      <c r="B5" s="5"/>
      <c r="C5" s="9" t="s">
        <v>16</v>
      </c>
      <c r="D5" s="10">
        <v>7</v>
      </c>
      <c r="E5" s="11">
        <v>7</v>
      </c>
      <c r="F5" s="10">
        <v>7</v>
      </c>
      <c r="G5" s="11">
        <v>8</v>
      </c>
      <c r="H5" s="10">
        <v>11</v>
      </c>
      <c r="I5" s="11">
        <v>5</v>
      </c>
      <c r="J5" s="11">
        <v>12</v>
      </c>
      <c r="K5" s="11">
        <v>2</v>
      </c>
      <c r="L5" s="12" t="s">
        <v>5</v>
      </c>
      <c r="M5" t="s">
        <v>52</v>
      </c>
    </row>
    <row r="6" spans="1:13">
      <c r="A6" s="5"/>
      <c r="B6" s="5" t="s">
        <v>49</v>
      </c>
      <c r="C6" s="5"/>
      <c r="D6" s="13">
        <f>IF(OR(D4&lt;&gt;"",D5&lt;&gt;""),SUM(IFERROR(VALUE(SUBSTITUTE(D4,"p","")),0),IFERROR(VALUE(SUBSTITUTE(D5,"p","")),0)),"")</f>
        <v>13</v>
      </c>
      <c r="E6" s="7"/>
      <c r="F6" s="13">
        <f>IF(OR(F4&lt;&gt;"",F5&lt;&gt;""),SUM(IFERROR(VALUE(SUBSTITUTE(F4,"p","")),0),IFERROR(VALUE(SUBSTITUTE(F5,"p","")),0)),"")</f>
        <v>16</v>
      </c>
      <c r="G6" s="7"/>
      <c r="H6" s="13">
        <f>IF(OR(H4&lt;&gt;"",H5&lt;&gt;""),SUM(IFERROR(VALUE(SUBSTITUTE(H4,"p","")),0),IFERROR(VALUE(SUBSTITUTE(H5,"p","")),0)),"")</f>
        <v>18</v>
      </c>
      <c r="I6" s="8"/>
      <c r="J6" s="13">
        <f>IF(OR(J4&lt;&gt;"",J5&lt;&gt;""),SUM(IFERROR(VALUE(SUBSTITUTE(J4,"p","")),0),IFERROR(VALUE(SUBSTITUTE(J5,"p","")),0)),"")</f>
        <v>17</v>
      </c>
      <c r="K6" s="8"/>
      <c r="L6" s="12">
        <f>SUM(D6,F6,H6,J6)</f>
        <v>64</v>
      </c>
    </row>
    <row r="7" spans="1:13">
      <c r="A7" s="5"/>
      <c r="B7" s="5"/>
      <c r="C7" s="5"/>
      <c r="D7" s="7"/>
      <c r="E7" s="7"/>
      <c r="F7" s="7"/>
      <c r="G7" s="7"/>
      <c r="H7" s="7"/>
      <c r="I7" s="8"/>
      <c r="J7" s="7"/>
      <c r="K7" s="8"/>
      <c r="L7" s="12"/>
    </row>
    <row r="8" spans="1:13">
      <c r="A8" s="5"/>
      <c r="B8" s="5"/>
      <c r="C8" s="9" t="s">
        <v>17</v>
      </c>
      <c r="D8" s="10">
        <v>10</v>
      </c>
      <c r="E8" s="11">
        <v>6</v>
      </c>
      <c r="F8" s="10">
        <v>11</v>
      </c>
      <c r="G8" s="11">
        <v>4</v>
      </c>
      <c r="H8" s="10">
        <v>8</v>
      </c>
      <c r="I8" s="11">
        <v>8</v>
      </c>
      <c r="J8" s="11">
        <v>13</v>
      </c>
      <c r="K8" s="11">
        <v>4</v>
      </c>
      <c r="L8" s="7"/>
    </row>
    <row r="9" spans="1:13">
      <c r="A9" s="5"/>
      <c r="B9" s="5"/>
      <c r="C9" s="9" t="s">
        <v>21</v>
      </c>
      <c r="D9" s="10">
        <v>10</v>
      </c>
      <c r="E9" s="11">
        <v>5</v>
      </c>
      <c r="F9" s="10">
        <v>10</v>
      </c>
      <c r="G9" s="11">
        <v>3</v>
      </c>
      <c r="H9" s="10">
        <v>6</v>
      </c>
      <c r="I9" s="11">
        <v>3</v>
      </c>
      <c r="J9" s="11">
        <v>8</v>
      </c>
      <c r="K9" s="11">
        <v>4</v>
      </c>
      <c r="L9" s="12" t="s">
        <v>5</v>
      </c>
      <c r="M9" t="s">
        <v>51</v>
      </c>
    </row>
    <row r="10" spans="1:13">
      <c r="A10" s="5"/>
      <c r="B10" s="5" t="s">
        <v>49</v>
      </c>
      <c r="C10" s="5"/>
      <c r="D10" s="13">
        <f>IF(OR(D8&lt;&gt;"",D9&lt;&gt;""),SUM(IFERROR(VALUE(SUBSTITUTE(D8,"p","")),0),IFERROR(VALUE(SUBSTITUTE(D9,"p","")),0)),"")</f>
        <v>20</v>
      </c>
      <c r="E10" s="7"/>
      <c r="F10" s="13">
        <f>IF(OR(F8&lt;&gt;"",F9&lt;&gt;""),SUM(IFERROR(VALUE(SUBSTITUTE(F8,"p","")),0),IFERROR(VALUE(SUBSTITUTE(F9,"p","")),0)),"")</f>
        <v>21</v>
      </c>
      <c r="G10" s="7"/>
      <c r="H10" s="13">
        <f>IF(OR(H8&lt;&gt;"",H9&lt;&gt;""),SUM(IFERROR(VALUE(SUBSTITUTE(H8,"p","")),0),IFERROR(VALUE(SUBSTITUTE(H9,"p","")),0)),"")</f>
        <v>14</v>
      </c>
      <c r="I10" s="8"/>
      <c r="J10" s="13">
        <f>IF(OR(J8&lt;&gt;"",J9&lt;&gt;""),SUM(IFERROR(VALUE(SUBSTITUTE(J8,"p","")),0),IFERROR(VALUE(SUBSTITUTE(J9,"p","")),0)),"")</f>
        <v>21</v>
      </c>
      <c r="K10" s="8"/>
      <c r="L10" s="12">
        <f>SUM(D10,F10,H10)</f>
        <v>55</v>
      </c>
    </row>
    <row r="11" spans="1:13">
      <c r="A11" s="5"/>
      <c r="B11" s="5"/>
      <c r="C11" s="5"/>
      <c r="D11" s="7"/>
      <c r="E11" s="8"/>
      <c r="F11" s="7"/>
      <c r="G11" s="8"/>
      <c r="H11" s="7"/>
      <c r="I11" s="8"/>
      <c r="J11" s="8"/>
      <c r="K11" s="8"/>
      <c r="L11" s="7"/>
    </row>
    <row r="12" spans="1:13">
      <c r="A12" s="5"/>
      <c r="B12" s="5"/>
      <c r="C12" s="9" t="s">
        <v>6</v>
      </c>
      <c r="D12" s="10">
        <v>2</v>
      </c>
      <c r="E12" s="11">
        <v>10</v>
      </c>
      <c r="F12" s="10">
        <v>9</v>
      </c>
      <c r="G12" s="11">
        <v>6</v>
      </c>
      <c r="H12" s="10" t="s">
        <v>50</v>
      </c>
      <c r="I12" s="11">
        <v>0</v>
      </c>
      <c r="J12" s="11">
        <v>7</v>
      </c>
      <c r="K12" s="11">
        <v>8</v>
      </c>
      <c r="L12" s="12"/>
    </row>
    <row r="13" spans="1:13">
      <c r="A13" s="5"/>
      <c r="B13" s="5"/>
      <c r="C13" s="9" t="s">
        <v>15</v>
      </c>
      <c r="D13" s="10">
        <v>6</v>
      </c>
      <c r="E13" s="11">
        <v>7</v>
      </c>
      <c r="F13" s="10">
        <v>4</v>
      </c>
      <c r="G13" s="11">
        <v>7</v>
      </c>
      <c r="H13" s="10">
        <v>7</v>
      </c>
      <c r="I13" s="11">
        <v>3</v>
      </c>
      <c r="J13" s="11">
        <v>6</v>
      </c>
      <c r="K13" s="11">
        <v>6</v>
      </c>
      <c r="L13" s="12" t="s">
        <v>5</v>
      </c>
    </row>
    <row r="14" spans="1:13">
      <c r="A14" s="5"/>
      <c r="B14" s="5" t="s">
        <v>49</v>
      </c>
      <c r="C14" s="5"/>
      <c r="D14" s="13">
        <f>IF(OR(D12&lt;&gt;"",D13&lt;&gt;""),SUM(IFERROR(VALUE(SUBSTITUTE(D12,"p","")),0),IFERROR(VALUE(SUBSTITUTE(D13,"p","")),0)),"")</f>
        <v>8</v>
      </c>
      <c r="E14" s="7"/>
      <c r="F14" s="13">
        <f>IF(OR(F12&lt;&gt;"",F13&lt;&gt;""),SUM(IFERROR(VALUE(SUBSTITUTE(F12,"p","")),0),IFERROR(VALUE(SUBSTITUTE(F13,"p","")),0)),"")</f>
        <v>13</v>
      </c>
      <c r="G14" s="7"/>
      <c r="H14" s="13">
        <f>IF(OR(H12&lt;&gt;"",H13&lt;&gt;""),SUM(IFERROR(VALUE(SUBSTITUTE(H12,"p","")),0),IFERROR(VALUE(SUBSTITUTE(H13,"p","")),0)),"")</f>
        <v>158</v>
      </c>
      <c r="I14" s="8"/>
      <c r="J14" s="13">
        <f>IF(OR(J12&lt;&gt;"",J13&lt;&gt;""),SUM(IFERROR(VALUE(SUBSTITUTE(J12,"p","")),0),IFERROR(VALUE(SUBSTITUTE(J13,"p","")),0)),"")</f>
        <v>13</v>
      </c>
      <c r="K14" s="8"/>
      <c r="L14" s="12">
        <f>SUM(D14,F14,H14)</f>
        <v>179</v>
      </c>
    </row>
    <row r="15" spans="1:13">
      <c r="A15" s="5"/>
      <c r="B15" s="5"/>
      <c r="C15" s="5"/>
      <c r="D15" s="7"/>
      <c r="E15" s="8"/>
      <c r="F15" s="7"/>
      <c r="G15" s="8"/>
      <c r="H15" s="7"/>
      <c r="I15" s="8"/>
      <c r="J15" s="8"/>
      <c r="K15" s="8"/>
      <c r="L15" s="7"/>
    </row>
    <row r="16" spans="1:13">
      <c r="A16" s="5"/>
      <c r="B16" s="5"/>
      <c r="C16" s="9" t="s">
        <v>7</v>
      </c>
      <c r="D16" s="10">
        <v>8</v>
      </c>
      <c r="E16" s="11">
        <v>8</v>
      </c>
      <c r="F16" s="10">
        <v>3</v>
      </c>
      <c r="G16" s="11">
        <v>6</v>
      </c>
      <c r="H16" s="10">
        <v>7</v>
      </c>
      <c r="I16" s="11">
        <v>7</v>
      </c>
      <c r="J16" s="11">
        <v>17</v>
      </c>
      <c r="K16" s="11">
        <v>3</v>
      </c>
      <c r="L16" s="7"/>
    </row>
    <row r="17" spans="1:13">
      <c r="A17" s="5"/>
      <c r="B17" s="5"/>
      <c r="C17" s="9" t="s">
        <v>12</v>
      </c>
      <c r="D17" s="10">
        <v>15</v>
      </c>
      <c r="E17" s="11">
        <v>1</v>
      </c>
      <c r="F17" s="10">
        <v>20</v>
      </c>
      <c r="G17" s="11">
        <v>2</v>
      </c>
      <c r="H17" s="10">
        <v>18</v>
      </c>
      <c r="I17" s="11">
        <v>2</v>
      </c>
      <c r="J17" s="11">
        <v>15</v>
      </c>
      <c r="K17" s="11">
        <v>0</v>
      </c>
      <c r="L17" s="12" t="s">
        <v>5</v>
      </c>
      <c r="M17" t="s">
        <v>53</v>
      </c>
    </row>
    <row r="18" spans="1:13">
      <c r="A18" s="5"/>
      <c r="B18" s="5" t="s">
        <v>49</v>
      </c>
      <c r="C18" s="5"/>
      <c r="D18" s="13">
        <f>IF(OR(D16&lt;&gt;"",D17&lt;&gt;""),SUM(IFERROR(VALUE(SUBSTITUTE(D16,"p","")),0),IFERROR(VALUE(SUBSTITUTE(D17,"p","")),0)),"")</f>
        <v>23</v>
      </c>
      <c r="E18" s="7"/>
      <c r="F18" s="13">
        <f>IF(OR(F16&lt;&gt;"",F17&lt;&gt;""),SUM(IFERROR(VALUE(SUBSTITUTE(F16,"p","")),0),IFERROR(VALUE(SUBSTITUTE(F17,"p","")),0)),"")</f>
        <v>23</v>
      </c>
      <c r="G18" s="7"/>
      <c r="H18" s="13">
        <f>IF(OR(H16&lt;&gt;"",H17&lt;&gt;""),SUM(IFERROR(VALUE(SUBSTITUTE(H16,"p","")),0),IFERROR(VALUE(SUBSTITUTE(H17,"p","")),0)),"")</f>
        <v>25</v>
      </c>
      <c r="I18" s="8"/>
      <c r="J18" s="13">
        <f>IF(OR(J16&lt;&gt;"",J17&lt;&gt;""),SUM(IFERROR(VALUE(SUBSTITUTE(J16,"p","")),0),IFERROR(VALUE(SUBSTITUTE(J17,"p","")),0)),"")</f>
        <v>32</v>
      </c>
      <c r="K18" s="8"/>
      <c r="L18" s="12">
        <f>SUM(D18,F18,H18)</f>
        <v>71</v>
      </c>
    </row>
    <row r="19" spans="1:13">
      <c r="A19" s="5"/>
      <c r="B19" s="5"/>
      <c r="C19" s="5"/>
      <c r="D19" s="7"/>
      <c r="E19" s="8"/>
      <c r="F19" s="7"/>
      <c r="G19" s="8"/>
      <c r="H19" s="7"/>
      <c r="I19" s="8"/>
      <c r="J19" s="8"/>
      <c r="K19" s="8"/>
      <c r="L19" s="7"/>
    </row>
    <row r="20" spans="1:13">
      <c r="A20" s="5"/>
      <c r="B20" s="5"/>
      <c r="C20" s="9" t="s">
        <v>11</v>
      </c>
      <c r="D20" s="10">
        <v>16</v>
      </c>
      <c r="E20" s="11">
        <v>2</v>
      </c>
      <c r="F20" s="10">
        <v>16</v>
      </c>
      <c r="G20" s="11">
        <v>3</v>
      </c>
      <c r="H20" s="10">
        <v>13</v>
      </c>
      <c r="I20" s="11">
        <v>4</v>
      </c>
      <c r="J20" s="11">
        <v>11</v>
      </c>
      <c r="K20" s="11">
        <v>6</v>
      </c>
      <c r="L20" s="7"/>
    </row>
    <row r="21" spans="1:13">
      <c r="A21" s="5"/>
      <c r="B21" s="5"/>
      <c r="C21" s="9" t="s">
        <v>13</v>
      </c>
      <c r="D21" s="10">
        <v>17</v>
      </c>
      <c r="E21" s="11">
        <v>2</v>
      </c>
      <c r="F21" s="10">
        <v>18</v>
      </c>
      <c r="G21" s="11">
        <v>4</v>
      </c>
      <c r="H21" s="10">
        <v>16</v>
      </c>
      <c r="I21" s="11">
        <v>1</v>
      </c>
      <c r="J21" s="11">
        <v>13</v>
      </c>
      <c r="K21" s="11">
        <v>5</v>
      </c>
      <c r="L21" s="12" t="s">
        <v>5</v>
      </c>
    </row>
    <row r="22" spans="1:13">
      <c r="A22" s="5"/>
      <c r="B22" s="5" t="s">
        <v>49</v>
      </c>
      <c r="C22" s="5"/>
      <c r="D22" s="13">
        <f>IF(OR(D20&lt;&gt;"",D21&lt;&gt;""),SUM(IFERROR(VALUE(SUBSTITUTE(D20,"p","")),0),IFERROR(VALUE(SUBSTITUTE(D21,"p","")),0)),"")</f>
        <v>33</v>
      </c>
      <c r="E22" s="7"/>
      <c r="F22" s="13">
        <f>IF(OR(F20&lt;&gt;"",F21&lt;&gt;""),SUM(IFERROR(VALUE(SUBSTITUTE(F20,"p","")),0),IFERROR(VALUE(SUBSTITUTE(F21,"p","")),0)),"")</f>
        <v>34</v>
      </c>
      <c r="G22" s="7"/>
      <c r="H22" s="13">
        <f>IF(OR(H20&lt;&gt;"",H21&lt;&gt;""),SUM(IFERROR(VALUE(SUBSTITUTE(H20,"p","")),0),IFERROR(VALUE(SUBSTITUTE(H21,"p","")),0)),"")</f>
        <v>29</v>
      </c>
      <c r="I22" s="8"/>
      <c r="J22" s="13">
        <f>IF(OR(J20&lt;&gt;"",J21&lt;&gt;""),SUM(IFERROR(VALUE(SUBSTITUTE(J20,"p","")),0),IFERROR(VALUE(SUBSTITUTE(J21,"p","")),0)),"")</f>
        <v>24</v>
      </c>
      <c r="K22" s="8"/>
      <c r="L22" s="12">
        <f>SUM(D22,F22,H22)</f>
        <v>96</v>
      </c>
    </row>
  </sheetData>
  <dataValidations count="1">
    <dataValidation type="list" allowBlank="1" showInputMessage="1" showErrorMessage="1" sqref="C8:C9 C12:C13 C16:C17 C20:C21 C4:C5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8" sqref="A8"/>
    </sheetView>
  </sheetViews>
  <sheetFormatPr baseColWidth="10" defaultColWidth="8.83203125" defaultRowHeight="14" x14ac:dyDescent="0"/>
  <cols>
    <col min="3" max="3" width="19.83203125" bestFit="1" customWidth="1"/>
  </cols>
  <sheetData>
    <row r="1" spans="1:12">
      <c r="A1" s="5" t="s">
        <v>47</v>
      </c>
      <c r="B1" s="5"/>
      <c r="C1" s="6" t="s">
        <v>48</v>
      </c>
      <c r="D1" s="7"/>
      <c r="E1" s="8"/>
      <c r="F1" s="7"/>
      <c r="G1" s="8"/>
      <c r="H1" s="7"/>
      <c r="I1" s="8"/>
      <c r="J1" s="8"/>
      <c r="K1" s="8"/>
      <c r="L1" s="7"/>
    </row>
    <row r="2" spans="1:12">
      <c r="A2" s="5"/>
      <c r="B2" s="5"/>
      <c r="C2" s="5"/>
      <c r="D2" s="7"/>
      <c r="E2" s="8"/>
      <c r="F2" s="7"/>
      <c r="G2" s="8"/>
      <c r="H2" s="7"/>
      <c r="I2" s="8"/>
      <c r="J2" s="8"/>
      <c r="K2" s="8"/>
      <c r="L2" s="7"/>
    </row>
    <row r="3" spans="1:12">
      <c r="A3" s="5"/>
      <c r="B3" s="5"/>
      <c r="C3" s="5"/>
      <c r="D3" s="7" t="s">
        <v>3</v>
      </c>
      <c r="E3" s="8"/>
      <c r="F3" s="7" t="s">
        <v>4</v>
      </c>
      <c r="G3" s="8"/>
      <c r="H3" s="7" t="s">
        <v>29</v>
      </c>
      <c r="I3" s="8"/>
      <c r="J3" s="7" t="s">
        <v>32</v>
      </c>
      <c r="K3" s="8"/>
      <c r="L3" s="7"/>
    </row>
    <row r="4" spans="1:12">
      <c r="A4" s="5"/>
      <c r="B4" s="5"/>
      <c r="C4" s="9" t="s">
        <v>20</v>
      </c>
      <c r="D4" s="7">
        <v>12</v>
      </c>
      <c r="E4" s="8">
        <v>5</v>
      </c>
      <c r="F4" s="7">
        <v>5</v>
      </c>
      <c r="G4" s="8">
        <v>7</v>
      </c>
      <c r="H4" s="7" t="s">
        <v>54</v>
      </c>
      <c r="I4" s="8">
        <v>3</v>
      </c>
      <c r="J4" s="8" t="s">
        <v>55</v>
      </c>
      <c r="K4" s="8">
        <v>1</v>
      </c>
      <c r="L4" s="7"/>
    </row>
    <row r="5" spans="1:12">
      <c r="A5" s="5"/>
      <c r="B5" s="5"/>
      <c r="C5" s="9" t="s">
        <v>23</v>
      </c>
      <c r="D5" s="7">
        <v>19</v>
      </c>
      <c r="E5" s="8">
        <v>4</v>
      </c>
      <c r="F5" s="7">
        <v>15</v>
      </c>
      <c r="G5" s="8">
        <v>3</v>
      </c>
      <c r="H5" s="7">
        <v>14</v>
      </c>
      <c r="I5" s="8">
        <v>5</v>
      </c>
      <c r="J5" s="8">
        <v>20</v>
      </c>
      <c r="K5" s="8">
        <v>1</v>
      </c>
      <c r="L5" s="12" t="s">
        <v>5</v>
      </c>
    </row>
    <row r="6" spans="1:12">
      <c r="A6" s="5"/>
      <c r="B6" s="5" t="s">
        <v>49</v>
      </c>
      <c r="C6" s="5"/>
      <c r="D6" s="13">
        <f>IF(OR(D4&lt;&gt;"",D5&lt;&gt;""),SUM(IFERROR(VALUE(SUBSTITUTE(D4,"p","")),0),IFERROR(VALUE(SUBSTITUTE(D5,"p","")),0)),"")</f>
        <v>31</v>
      </c>
      <c r="E6" s="7"/>
      <c r="F6" s="13">
        <f>IF(OR(F4&lt;&gt;"",F5&lt;&gt;""),SUM(IFERROR(VALUE(SUBSTITUTE(F4,"p","")),0),IFERROR(VALUE(SUBSTITUTE(F5,"p","")),0)),"")</f>
        <v>20</v>
      </c>
      <c r="G6" s="7"/>
      <c r="H6" s="13">
        <f>IF(OR(H4&lt;&gt;"",H5&lt;&gt;""),SUM(IFERROR(VALUE(SUBSTITUTE(H4,"p","")),0),IFERROR(VALUE(SUBSTITUTE(H5,"p","")),0)),"")</f>
        <v>55</v>
      </c>
      <c r="I6" s="8"/>
      <c r="J6" s="13">
        <f>IF(OR(J4&lt;&gt;"",J5&lt;&gt;""),SUM(IFERROR(VALUE(SUBSTITUTE(J4,"p","")),0),IFERROR(VALUE(SUBSTITUTE(J5,"p","")),0)),"")</f>
        <v>38</v>
      </c>
      <c r="K6" s="8"/>
      <c r="L6" s="12">
        <f>SUM(D6,F6,H6,J6)</f>
        <v>144</v>
      </c>
    </row>
  </sheetData>
  <dataValidations count="1">
    <dataValidation type="list" allowBlank="1" showInputMessage="1" showErrorMessage="1" sqref="C4:C5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workbookViewId="0">
      <selection activeCell="A10" sqref="A10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5.5" style="1" customWidth="1"/>
    <col min="5" max="5" width="1.6640625" style="2" bestFit="1" customWidth="1"/>
    <col min="6" max="6" width="5.5" style="3" customWidth="1"/>
    <col min="7" max="7" width="5.5" style="1" customWidth="1"/>
    <col min="8" max="8" width="1.6640625" style="2" bestFit="1" customWidth="1"/>
    <col min="9" max="9" width="5.5" style="3" customWidth="1"/>
    <col min="10" max="10" width="5.5" style="1" customWidth="1"/>
    <col min="11" max="11" width="1.6640625" style="2" bestFit="1" customWidth="1"/>
    <col min="12" max="12" width="5.5" style="3" customWidth="1"/>
    <col min="13" max="13" width="5.5" style="1" customWidth="1"/>
    <col min="14" max="14" width="1.6640625" style="2" bestFit="1" customWidth="1"/>
    <col min="15" max="15" width="5.5" style="3" customWidth="1"/>
    <col min="16" max="16" width="5.5" style="1" customWidth="1"/>
    <col min="17" max="17" width="1.6640625" style="2" bestFit="1" customWidth="1"/>
    <col min="18" max="18" width="5.5" style="3" customWidth="1"/>
    <col min="19" max="19" width="5.5" style="1" customWidth="1"/>
    <col min="20" max="20" width="1.6640625" style="2" bestFit="1" customWidth="1"/>
    <col min="21" max="21" width="5.5" style="3" customWidth="1"/>
    <col min="22" max="22" width="5.5" style="1" customWidth="1"/>
    <col min="23" max="23" width="1.6640625" style="2" bestFit="1" customWidth="1"/>
    <col min="24" max="24" width="5.5" style="3" customWidth="1"/>
    <col min="25" max="25" width="5.5" style="1" customWidth="1"/>
    <col min="26" max="26" width="1.6640625" style="2" bestFit="1" customWidth="1"/>
    <col min="27" max="27" width="5.5" style="3" customWidth="1"/>
    <col min="28" max="28" width="5.5" style="1" customWidth="1"/>
    <col min="29" max="29" width="1.6640625" style="2" bestFit="1" customWidth="1"/>
    <col min="30" max="30" width="5.5" style="3" customWidth="1"/>
    <col min="31" max="31" width="5.5" style="1" customWidth="1"/>
    <col min="32" max="32" width="1.6640625" style="2" bestFit="1" customWidth="1"/>
    <col min="33" max="33" width="5.5" style="3" customWidth="1"/>
    <col min="34" max="34" width="5.5" style="1" customWidth="1"/>
    <col min="35" max="35" width="1.6640625" style="2" bestFit="1" customWidth="1"/>
    <col min="36" max="36" width="5.5" style="3" customWidth="1"/>
  </cols>
  <sheetData>
    <row r="1" spans="1:22">
      <c r="A1" t="s">
        <v>28</v>
      </c>
      <c r="B1" t="s">
        <v>1</v>
      </c>
      <c r="E1" s="2" t="s">
        <v>56</v>
      </c>
      <c r="H1" s="2" t="s">
        <v>57</v>
      </c>
      <c r="J1" s="1" t="s">
        <v>5</v>
      </c>
    </row>
    <row r="2" spans="1:22">
      <c r="C2" t="s">
        <v>58</v>
      </c>
      <c r="D2" s="1">
        <v>0</v>
      </c>
      <c r="F2" s="3">
        <v>4</v>
      </c>
      <c r="G2" s="1">
        <v>1</v>
      </c>
      <c r="I2" s="3">
        <v>0</v>
      </c>
      <c r="J2" s="1">
        <v>1</v>
      </c>
    </row>
    <row r="3" spans="1:22">
      <c r="C3" t="s">
        <v>17</v>
      </c>
      <c r="D3" s="1">
        <v>0</v>
      </c>
      <c r="F3" s="3">
        <v>4</v>
      </c>
      <c r="G3" s="1">
        <v>4</v>
      </c>
      <c r="I3" s="3">
        <v>1</v>
      </c>
      <c r="J3" s="1">
        <v>4</v>
      </c>
    </row>
    <row r="5" spans="1:22">
      <c r="B5" t="s">
        <v>14</v>
      </c>
    </row>
    <row r="6" spans="1:22">
      <c r="C6" t="s">
        <v>59</v>
      </c>
      <c r="D6" s="1">
        <v>7</v>
      </c>
      <c r="F6" s="3">
        <v>0</v>
      </c>
      <c r="G6" s="1">
        <v>4</v>
      </c>
      <c r="I6" s="3">
        <v>1</v>
      </c>
      <c r="J6" s="1">
        <v>11</v>
      </c>
    </row>
    <row r="8" spans="1:22">
      <c r="B8" t="s">
        <v>19</v>
      </c>
    </row>
    <row r="9" spans="1:22">
      <c r="B9" t="s">
        <v>22</v>
      </c>
    </row>
    <row r="10" spans="1:22">
      <c r="B10" t="s">
        <v>24</v>
      </c>
    </row>
    <row r="13" spans="1:22">
      <c r="A13" t="s">
        <v>0</v>
      </c>
      <c r="B13" t="s">
        <v>1</v>
      </c>
      <c r="E13" s="2" t="s">
        <v>56</v>
      </c>
      <c r="H13" s="2" t="s">
        <v>60</v>
      </c>
      <c r="K13" s="2" t="s">
        <v>61</v>
      </c>
      <c r="N13" s="2" t="s">
        <v>62</v>
      </c>
      <c r="Q13" s="2" t="s">
        <v>63</v>
      </c>
      <c r="T13" s="2" t="s">
        <v>64</v>
      </c>
      <c r="V13" s="1" t="s">
        <v>5</v>
      </c>
    </row>
    <row r="14" spans="1:22">
      <c r="C14" t="s">
        <v>58</v>
      </c>
      <c r="D14" s="1">
        <v>0</v>
      </c>
      <c r="F14" s="3">
        <v>4</v>
      </c>
      <c r="G14" s="1">
        <v>1</v>
      </c>
      <c r="I14" s="3">
        <v>2</v>
      </c>
      <c r="J14" s="1">
        <v>1</v>
      </c>
      <c r="L14" s="3">
        <v>1</v>
      </c>
      <c r="M14" s="1">
        <v>1</v>
      </c>
      <c r="O14" s="3">
        <v>3</v>
      </c>
      <c r="P14" s="1">
        <v>4</v>
      </c>
      <c r="R14" s="3">
        <v>1</v>
      </c>
      <c r="S14" s="1">
        <v>2</v>
      </c>
      <c r="U14" s="3">
        <v>4</v>
      </c>
      <c r="V14" s="1">
        <v>9</v>
      </c>
    </row>
    <row r="15" spans="1:22">
      <c r="C15" t="s">
        <v>17</v>
      </c>
      <c r="D15" s="1">
        <v>0</v>
      </c>
      <c r="F15" s="3">
        <v>4</v>
      </c>
      <c r="G15" s="1">
        <v>1</v>
      </c>
      <c r="I15" s="3">
        <v>2</v>
      </c>
      <c r="J15" s="1">
        <v>2</v>
      </c>
      <c r="L15" s="3">
        <v>0</v>
      </c>
      <c r="M15" s="1">
        <v>0</v>
      </c>
      <c r="O15" s="3">
        <v>2</v>
      </c>
      <c r="P15" s="1">
        <v>1</v>
      </c>
      <c r="R15" s="3">
        <v>1</v>
      </c>
      <c r="S15" s="1">
        <v>5</v>
      </c>
      <c r="U15" s="3">
        <v>1</v>
      </c>
      <c r="V15" s="1">
        <v>9</v>
      </c>
    </row>
    <row r="17" spans="1:28">
      <c r="B17" t="s">
        <v>14</v>
      </c>
    </row>
    <row r="18" spans="1:28">
      <c r="C18" t="s">
        <v>59</v>
      </c>
      <c r="D18" s="1">
        <v>7</v>
      </c>
      <c r="F18" s="3">
        <v>0</v>
      </c>
      <c r="G18" s="1">
        <v>3</v>
      </c>
      <c r="I18" s="3">
        <v>2</v>
      </c>
      <c r="J18" s="1">
        <v>3</v>
      </c>
      <c r="L18" s="3">
        <v>2</v>
      </c>
      <c r="M18" s="1">
        <v>7</v>
      </c>
      <c r="O18" s="3">
        <v>0</v>
      </c>
      <c r="P18" s="1">
        <v>6</v>
      </c>
      <c r="R18" s="3">
        <v>1</v>
      </c>
      <c r="S18" s="1">
        <v>6</v>
      </c>
      <c r="U18" s="3">
        <v>1</v>
      </c>
      <c r="V18" s="1">
        <v>32</v>
      </c>
    </row>
    <row r="20" spans="1:28">
      <c r="B20" t="s">
        <v>19</v>
      </c>
    </row>
    <row r="21" spans="1:28">
      <c r="B21" t="s">
        <v>22</v>
      </c>
    </row>
    <row r="22" spans="1:28">
      <c r="B22" t="s">
        <v>24</v>
      </c>
    </row>
    <row r="25" spans="1:28">
      <c r="A25" t="s">
        <v>31</v>
      </c>
      <c r="B25" t="s">
        <v>1</v>
      </c>
      <c r="E25" s="2" t="s">
        <v>61</v>
      </c>
      <c r="H25" s="2" t="s">
        <v>62</v>
      </c>
      <c r="K25" s="2" t="s">
        <v>63</v>
      </c>
      <c r="N25" s="2" t="s">
        <v>64</v>
      </c>
      <c r="Q25" s="2" t="s">
        <v>57</v>
      </c>
      <c r="T25" s="2" t="s">
        <v>65</v>
      </c>
      <c r="W25" s="2" t="s">
        <v>66</v>
      </c>
      <c r="Z25" s="2" t="s">
        <v>67</v>
      </c>
      <c r="AB25" s="1" t="s">
        <v>5</v>
      </c>
    </row>
    <row r="26" spans="1:28">
      <c r="C26" t="s">
        <v>17</v>
      </c>
      <c r="D26" s="1">
        <v>2</v>
      </c>
      <c r="F26" s="3">
        <v>0</v>
      </c>
      <c r="G26" s="1">
        <v>0</v>
      </c>
      <c r="I26" s="3">
        <v>2</v>
      </c>
      <c r="J26" s="1">
        <v>1</v>
      </c>
      <c r="L26" s="3">
        <v>1</v>
      </c>
      <c r="M26" s="1">
        <v>5</v>
      </c>
      <c r="O26" s="3">
        <v>1</v>
      </c>
      <c r="P26" s="1">
        <v>4</v>
      </c>
      <c r="R26" s="3">
        <v>1</v>
      </c>
      <c r="S26" s="1">
        <v>1</v>
      </c>
      <c r="U26" s="3">
        <v>1</v>
      </c>
      <c r="V26" s="1">
        <v>3</v>
      </c>
      <c r="X26" s="3">
        <v>1</v>
      </c>
      <c r="Y26" s="1">
        <v>1</v>
      </c>
      <c r="AA26" s="3">
        <v>2</v>
      </c>
      <c r="AB26" s="1">
        <v>17</v>
      </c>
    </row>
    <row r="27" spans="1:28">
      <c r="C27" t="s">
        <v>58</v>
      </c>
      <c r="D27" s="1">
        <v>1</v>
      </c>
      <c r="F27" s="3">
        <v>1</v>
      </c>
      <c r="G27" s="1">
        <v>1</v>
      </c>
      <c r="I27" s="3">
        <v>3</v>
      </c>
      <c r="J27" s="1">
        <v>4</v>
      </c>
      <c r="L27" s="3">
        <v>1</v>
      </c>
      <c r="M27" s="1">
        <v>2</v>
      </c>
      <c r="O27" s="3">
        <v>4</v>
      </c>
      <c r="P27" s="1">
        <v>1</v>
      </c>
      <c r="R27" s="3">
        <v>0</v>
      </c>
      <c r="S27" s="1">
        <v>0</v>
      </c>
      <c r="U27" s="3">
        <v>3</v>
      </c>
      <c r="V27" s="1">
        <v>3</v>
      </c>
      <c r="X27" s="3">
        <v>1</v>
      </c>
      <c r="Y27" s="1">
        <v>6</v>
      </c>
      <c r="AA27" s="3">
        <v>2</v>
      </c>
      <c r="AB27" s="1">
        <v>18</v>
      </c>
    </row>
    <row r="29" spans="1:28">
      <c r="B29" t="s">
        <v>14</v>
      </c>
    </row>
    <row r="30" spans="1:28">
      <c r="C30" t="s">
        <v>59</v>
      </c>
      <c r="D30" s="1">
        <v>3</v>
      </c>
      <c r="F30" s="3">
        <v>2</v>
      </c>
      <c r="G30" s="1">
        <v>7</v>
      </c>
      <c r="I30" s="3">
        <v>0</v>
      </c>
      <c r="J30" s="1">
        <v>6</v>
      </c>
      <c r="L30" s="3">
        <v>1</v>
      </c>
      <c r="M30" s="1">
        <v>6</v>
      </c>
      <c r="O30" s="3">
        <v>1</v>
      </c>
      <c r="P30" s="1">
        <v>4</v>
      </c>
      <c r="R30" s="3">
        <v>1</v>
      </c>
      <c r="S30" s="1">
        <v>4</v>
      </c>
      <c r="U30" s="3">
        <v>2</v>
      </c>
      <c r="V30" s="1">
        <v>8</v>
      </c>
      <c r="X30" s="3">
        <v>1</v>
      </c>
      <c r="Y30" s="1">
        <v>2</v>
      </c>
      <c r="AA30" s="3">
        <v>2</v>
      </c>
      <c r="AB30" s="1">
        <v>40</v>
      </c>
    </row>
    <row r="32" spans="1:28">
      <c r="B32" t="s">
        <v>19</v>
      </c>
    </row>
    <row r="33" spans="1:34">
      <c r="B33" t="s">
        <v>22</v>
      </c>
    </row>
    <row r="34" spans="1:34">
      <c r="B34" t="s">
        <v>24</v>
      </c>
    </row>
    <row r="37" spans="1:34">
      <c r="A37" t="s">
        <v>40</v>
      </c>
      <c r="B37" t="s">
        <v>1</v>
      </c>
      <c r="E37" s="2" t="s">
        <v>56</v>
      </c>
      <c r="H37" s="2" t="s">
        <v>60</v>
      </c>
      <c r="K37" s="2" t="s">
        <v>61</v>
      </c>
      <c r="N37" s="2" t="s">
        <v>62</v>
      </c>
      <c r="Q37" s="2" t="s">
        <v>63</v>
      </c>
      <c r="T37" s="2" t="s">
        <v>64</v>
      </c>
      <c r="W37" s="2" t="s">
        <v>57</v>
      </c>
      <c r="Z37" s="2" t="s">
        <v>65</v>
      </c>
      <c r="AC37" s="2" t="s">
        <v>66</v>
      </c>
      <c r="AF37" s="2" t="s">
        <v>67</v>
      </c>
      <c r="AH37" s="1" t="s">
        <v>5</v>
      </c>
    </row>
    <row r="38" spans="1:34">
      <c r="C38" t="s">
        <v>17</v>
      </c>
      <c r="D38" s="1">
        <v>0</v>
      </c>
      <c r="F38" s="3">
        <v>4</v>
      </c>
      <c r="G38" s="1">
        <v>1</v>
      </c>
      <c r="I38" s="3">
        <v>2</v>
      </c>
      <c r="J38" s="1">
        <v>2</v>
      </c>
      <c r="L38" s="3">
        <v>0</v>
      </c>
      <c r="M38" s="1">
        <v>0</v>
      </c>
      <c r="O38" s="3">
        <v>2</v>
      </c>
      <c r="P38" s="1">
        <v>1</v>
      </c>
      <c r="R38" s="3">
        <v>1</v>
      </c>
      <c r="S38" s="1">
        <v>5</v>
      </c>
      <c r="U38" s="3">
        <v>1</v>
      </c>
      <c r="V38" s="1">
        <v>4</v>
      </c>
      <c r="X38" s="3">
        <v>1</v>
      </c>
      <c r="Y38" s="1">
        <v>1</v>
      </c>
      <c r="AA38" s="3">
        <v>1</v>
      </c>
      <c r="AB38" s="1">
        <v>3</v>
      </c>
      <c r="AD38" s="3">
        <v>1</v>
      </c>
      <c r="AE38" s="1">
        <v>1</v>
      </c>
      <c r="AG38" s="3">
        <v>2</v>
      </c>
      <c r="AH38" s="1">
        <v>18</v>
      </c>
    </row>
    <row r="39" spans="1:34">
      <c r="C39" t="s">
        <v>58</v>
      </c>
      <c r="D39" s="1">
        <v>0</v>
      </c>
      <c r="F39" s="3">
        <v>4</v>
      </c>
      <c r="G39" s="1">
        <v>1</v>
      </c>
      <c r="I39" s="3">
        <v>2</v>
      </c>
      <c r="J39" s="1">
        <v>1</v>
      </c>
      <c r="L39" s="3">
        <v>1</v>
      </c>
      <c r="M39" s="1">
        <v>1</v>
      </c>
      <c r="O39" s="3">
        <v>3</v>
      </c>
      <c r="P39" s="1">
        <v>4</v>
      </c>
      <c r="R39" s="3">
        <v>1</v>
      </c>
      <c r="S39" s="1">
        <v>2</v>
      </c>
      <c r="U39" s="3">
        <v>4</v>
      </c>
      <c r="V39" s="1">
        <v>1</v>
      </c>
      <c r="X39" s="3">
        <v>0</v>
      </c>
      <c r="Y39" s="1">
        <v>0</v>
      </c>
      <c r="AA39" s="3">
        <v>3</v>
      </c>
      <c r="AB39" s="1">
        <v>3</v>
      </c>
      <c r="AD39" s="3">
        <v>1</v>
      </c>
      <c r="AE39" s="1">
        <v>6</v>
      </c>
      <c r="AG39" s="3">
        <v>2</v>
      </c>
      <c r="AH39" s="1">
        <v>19</v>
      </c>
    </row>
    <row r="41" spans="1:34">
      <c r="B41" t="s">
        <v>14</v>
      </c>
    </row>
    <row r="42" spans="1:34">
      <c r="C42" t="s">
        <v>59</v>
      </c>
      <c r="D42" s="1">
        <v>7</v>
      </c>
      <c r="F42" s="3">
        <v>0</v>
      </c>
      <c r="G42" s="1">
        <v>3</v>
      </c>
      <c r="I42" s="3">
        <v>2</v>
      </c>
      <c r="J42" s="1">
        <v>3</v>
      </c>
      <c r="L42" s="3">
        <v>2</v>
      </c>
      <c r="M42" s="1">
        <v>7</v>
      </c>
      <c r="O42" s="3">
        <v>0</v>
      </c>
      <c r="P42" s="1">
        <v>6</v>
      </c>
      <c r="R42" s="3">
        <v>1</v>
      </c>
      <c r="S42" s="1">
        <v>6</v>
      </c>
      <c r="U42" s="3">
        <v>1</v>
      </c>
      <c r="V42" s="1">
        <v>4</v>
      </c>
      <c r="X42" s="3">
        <v>1</v>
      </c>
      <c r="Y42" s="1">
        <v>4</v>
      </c>
      <c r="AA42" s="3">
        <v>2</v>
      </c>
      <c r="AB42" s="1">
        <v>8</v>
      </c>
      <c r="AD42" s="3">
        <v>1</v>
      </c>
      <c r="AE42" s="1">
        <v>2</v>
      </c>
      <c r="AG42" s="3">
        <v>2</v>
      </c>
      <c r="AH42" s="1">
        <v>50</v>
      </c>
    </row>
    <row r="44" spans="1:34">
      <c r="B44" t="s">
        <v>19</v>
      </c>
    </row>
    <row r="45" spans="1:34">
      <c r="B45" t="s">
        <v>22</v>
      </c>
    </row>
    <row r="46" spans="1:34">
      <c r="B46" t="s">
        <v>24</v>
      </c>
    </row>
    <row r="49" spans="1:28">
      <c r="A49" t="s">
        <v>36</v>
      </c>
      <c r="B49" t="s">
        <v>26</v>
      </c>
      <c r="E49" s="2" t="s">
        <v>61</v>
      </c>
      <c r="H49" s="2" t="s">
        <v>62</v>
      </c>
      <c r="K49" s="2" t="s">
        <v>63</v>
      </c>
      <c r="N49" s="2" t="s">
        <v>64</v>
      </c>
      <c r="Q49" s="2" t="s">
        <v>57</v>
      </c>
      <c r="T49" s="2" t="s">
        <v>65</v>
      </c>
      <c r="W49" s="2" t="s">
        <v>66</v>
      </c>
      <c r="Z49" s="2" t="s">
        <v>67</v>
      </c>
      <c r="AB49" s="1" t="s">
        <v>5</v>
      </c>
    </row>
    <row r="50" spans="1:28">
      <c r="C50" t="s">
        <v>59</v>
      </c>
      <c r="D50" s="1">
        <v>3</v>
      </c>
      <c r="F50" s="3">
        <v>2</v>
      </c>
      <c r="G50" s="1">
        <v>7</v>
      </c>
      <c r="I50" s="3">
        <v>0</v>
      </c>
      <c r="J50" s="1">
        <v>6</v>
      </c>
      <c r="L50" s="3">
        <v>1</v>
      </c>
      <c r="M50" s="1">
        <v>6</v>
      </c>
      <c r="O50" s="3">
        <v>1</v>
      </c>
      <c r="P50" s="1">
        <v>4</v>
      </c>
      <c r="R50" s="3">
        <v>1</v>
      </c>
      <c r="S50" s="1">
        <v>4</v>
      </c>
      <c r="U50" s="3">
        <v>2</v>
      </c>
      <c r="V50" s="1">
        <v>8</v>
      </c>
      <c r="X50" s="3">
        <v>1</v>
      </c>
      <c r="Y50" s="1">
        <v>2</v>
      </c>
      <c r="AA50" s="3">
        <v>2</v>
      </c>
      <c r="AB50" s="1">
        <v>40</v>
      </c>
    </row>
    <row r="54" spans="1:28">
      <c r="A54" t="s">
        <v>68</v>
      </c>
      <c r="B54" t="s">
        <v>26</v>
      </c>
      <c r="E54" s="2" t="s">
        <v>61</v>
      </c>
      <c r="H54" s="2" t="s">
        <v>62</v>
      </c>
      <c r="K54" s="2" t="s">
        <v>63</v>
      </c>
      <c r="N54" s="2" t="s">
        <v>64</v>
      </c>
      <c r="Q54" s="2" t="s">
        <v>57</v>
      </c>
      <c r="T54" s="2" t="s">
        <v>65</v>
      </c>
      <c r="W54" s="2" t="s">
        <v>66</v>
      </c>
      <c r="Z54" s="2" t="s">
        <v>67</v>
      </c>
      <c r="AB54" s="1" t="s">
        <v>5</v>
      </c>
    </row>
    <row r="57" spans="1:28">
      <c r="A57" t="s">
        <v>39</v>
      </c>
      <c r="B57" t="s">
        <v>26</v>
      </c>
      <c r="E57" s="2" t="s">
        <v>61</v>
      </c>
      <c r="H57" s="2" t="s">
        <v>62</v>
      </c>
      <c r="K57" s="2" t="s">
        <v>63</v>
      </c>
      <c r="N57" s="2" t="s">
        <v>64</v>
      </c>
      <c r="Q57" s="2" t="s">
        <v>57</v>
      </c>
      <c r="T57" s="2" t="s">
        <v>65</v>
      </c>
      <c r="W57" s="2" t="s">
        <v>66</v>
      </c>
      <c r="Z57" s="2" t="s">
        <v>67</v>
      </c>
      <c r="AB57" s="1" t="s">
        <v>5</v>
      </c>
    </row>
    <row r="58" spans="1:28">
      <c r="C58" t="s">
        <v>17</v>
      </c>
      <c r="D58" s="1">
        <v>2</v>
      </c>
      <c r="F58" s="3">
        <v>0</v>
      </c>
      <c r="G58" s="1">
        <v>0</v>
      </c>
      <c r="I58" s="3">
        <v>2</v>
      </c>
      <c r="J58" s="1">
        <v>1</v>
      </c>
      <c r="L58" s="3">
        <v>1</v>
      </c>
      <c r="M58" s="1">
        <v>5</v>
      </c>
      <c r="O58" s="3">
        <v>1</v>
      </c>
      <c r="P58" s="1">
        <v>4</v>
      </c>
      <c r="R58" s="3">
        <v>1</v>
      </c>
      <c r="S58" s="1">
        <v>1</v>
      </c>
      <c r="U58" s="3">
        <v>1</v>
      </c>
      <c r="V58" s="1">
        <v>3</v>
      </c>
      <c r="X58" s="3">
        <v>1</v>
      </c>
      <c r="Y58" s="1">
        <v>1</v>
      </c>
      <c r="AA58" s="3">
        <v>2</v>
      </c>
      <c r="AB58" s="1">
        <v>17</v>
      </c>
    </row>
    <row r="59" spans="1:28">
      <c r="C59" t="s">
        <v>58</v>
      </c>
      <c r="D59" s="1">
        <v>1</v>
      </c>
      <c r="F59" s="3">
        <v>1</v>
      </c>
      <c r="G59" s="1">
        <v>1</v>
      </c>
      <c r="I59" s="3">
        <v>3</v>
      </c>
      <c r="J59" s="1">
        <v>4</v>
      </c>
      <c r="L59" s="3">
        <v>1</v>
      </c>
      <c r="M59" s="1">
        <v>2</v>
      </c>
      <c r="O59" s="3">
        <v>4</v>
      </c>
      <c r="P59" s="1">
        <v>1</v>
      </c>
      <c r="R59" s="3">
        <v>0</v>
      </c>
      <c r="S59" s="1">
        <v>0</v>
      </c>
      <c r="U59" s="3">
        <v>3</v>
      </c>
      <c r="V59" s="1">
        <v>3</v>
      </c>
      <c r="X59" s="3">
        <v>1</v>
      </c>
      <c r="Y59" s="1">
        <v>6</v>
      </c>
      <c r="AA59" s="3">
        <v>2</v>
      </c>
      <c r="AB59" s="1">
        <v>18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12</xdr:col>
                    <xdr:colOff>444500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12</xdr:col>
                    <xdr:colOff>571500</xdr:colOff>
                    <xdr:row>0</xdr:row>
                    <xdr:rowOff>127000</xdr:rowOff>
                  </from>
                  <to>
                    <xdr:col>15</xdr:col>
                    <xdr:colOff>635000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Open</vt:lpstr>
      <vt:lpstr>Pairs Results Open</vt:lpstr>
      <vt:lpstr>C&amp;D Pairs Open</vt:lpstr>
      <vt:lpstr>Bench Rest Open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dcterms:created xsi:type="dcterms:W3CDTF">2021-08-27T17:22:38Z</dcterms:created>
  <dcterms:modified xsi:type="dcterms:W3CDTF">2021-08-27T20:35:21Z</dcterms:modified>
</cp:coreProperties>
</file>