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Class" sheetId="1" r:id="rId1"/>
    <sheet name="Teams Pairs" sheetId="2" r:id="rId2"/>
    <sheet name="Lads vets jun" sheetId="3" r:id="rId3"/>
  </sheets>
  <definedNames/>
  <calcPr fullCalcOnLoad="1"/>
</workbook>
</file>

<file path=xl/sharedStrings.xml><?xml version="1.0" encoding="utf-8"?>
<sst xmlns="http://schemas.openxmlformats.org/spreadsheetml/2006/main" count="138" uniqueCount="50">
  <si>
    <t>Pairs</t>
  </si>
  <si>
    <t>Class     A</t>
  </si>
  <si>
    <t>25 yards</t>
  </si>
  <si>
    <t>Grand Total</t>
  </si>
  <si>
    <t>Ladies</t>
  </si>
  <si>
    <t>Veterans</t>
  </si>
  <si>
    <t>Juniors</t>
  </si>
  <si>
    <t>Card 1</t>
  </si>
  <si>
    <t>Total</t>
  </si>
  <si>
    <t>Card 2</t>
  </si>
  <si>
    <t>Miss J.Briggs</t>
  </si>
  <si>
    <t xml:space="preserve">   </t>
  </si>
  <si>
    <t>R.Murphy</t>
  </si>
  <si>
    <t>Class     B</t>
  </si>
  <si>
    <t>Class     C</t>
  </si>
  <si>
    <t>Class     D</t>
  </si>
  <si>
    <t>J.Emmerson</t>
  </si>
  <si>
    <t>Truro</t>
  </si>
  <si>
    <t>T.W.Curnow</t>
  </si>
  <si>
    <t>Mrs S.Sutton</t>
  </si>
  <si>
    <t>Teams</t>
  </si>
  <si>
    <t>F.Teagle</t>
  </si>
  <si>
    <t>S.Sandercock</t>
  </si>
  <si>
    <t>J.Hall</t>
  </si>
  <si>
    <t>J.Head</t>
  </si>
  <si>
    <t>Mrs J.M.Hibbitt</t>
  </si>
  <si>
    <t>B.Rendle</t>
  </si>
  <si>
    <t>Mrs J.Hibbitt</t>
  </si>
  <si>
    <t>Helston B</t>
  </si>
  <si>
    <t>J. Emmerson</t>
  </si>
  <si>
    <t>Holmans</t>
  </si>
  <si>
    <t>Mrs J.Lawrence</t>
  </si>
  <si>
    <t>Hayle</t>
  </si>
  <si>
    <t>Mrs J.M. Hibbitt</t>
  </si>
  <si>
    <t>Helston</t>
  </si>
  <si>
    <t>R.Owen</t>
  </si>
  <si>
    <t>R.J.Pascoe</t>
  </si>
  <si>
    <t>G.Rogers</t>
  </si>
  <si>
    <t>J.B.Hall</t>
  </si>
  <si>
    <t>Okehampton</t>
  </si>
  <si>
    <t>R.Pascoe</t>
  </si>
  <si>
    <t>R.Thompson</t>
  </si>
  <si>
    <t>M.Hust</t>
  </si>
  <si>
    <t>M.Hurst</t>
  </si>
  <si>
    <t>J.Hibbitt</t>
  </si>
  <si>
    <t>Helston A</t>
  </si>
  <si>
    <t>J.Briggs</t>
  </si>
  <si>
    <t>Mrs P.Rogers</t>
  </si>
  <si>
    <t>Pl</t>
  </si>
  <si>
    <t>25 metres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</si>
</sst>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Calibri"/>
      <family val="0"/>
    </font>
    <font>
      <b/>
      <sz val="14"/>
      <color indexed="10"/>
      <name val="Calibri"/>
      <family val="0"/>
    </font>
    <font>
      <sz val="14"/>
      <color indexed="17"/>
      <name val="Calibri"/>
      <family val="2"/>
    </font>
    <font>
      <sz val="11"/>
      <color indexed="60"/>
      <name val="Times New Roman"/>
      <family val="0"/>
    </font>
    <font>
      <sz val="11"/>
      <color indexed="10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1"/>
      <color indexed="40"/>
      <name val="Times New Roman"/>
      <family val="0"/>
    </font>
    <font>
      <sz val="11"/>
      <color indexed="36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1"/>
      <color indexed="10"/>
      <name val="Times New Roman"/>
      <family val="0"/>
    </font>
    <font>
      <sz val="11"/>
      <color indexed="17"/>
      <name val="Times New Roman"/>
      <family val="0"/>
    </font>
    <font>
      <b/>
      <sz val="11"/>
      <color indexed="60"/>
      <name val="Times New Roman"/>
      <family val="0"/>
    </font>
    <font>
      <sz val="18"/>
      <color indexed="8"/>
      <name val="Times New Roman"/>
      <family val="0"/>
    </font>
    <font>
      <b/>
      <sz val="11"/>
      <color indexed="40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10"/>
      <name val="Times New Roman"/>
      <family val="0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2"/>
      <color rgb="FFDD0806"/>
      <name val="Times New Roman"/>
      <family val="0"/>
    </font>
    <font>
      <b/>
      <sz val="11"/>
      <color theme="1"/>
      <name val="Times New Roman"/>
      <family val="0"/>
    </font>
    <font>
      <b/>
      <u val="single"/>
      <sz val="14"/>
      <color theme="1"/>
      <name val="Times New Roman"/>
      <family val="0"/>
    </font>
    <font>
      <b/>
      <sz val="12"/>
      <color rgb="FFFF0000"/>
      <name val="Times New Roman"/>
      <family val="0"/>
    </font>
    <font>
      <b/>
      <u val="single"/>
      <sz val="12"/>
      <color theme="1"/>
      <name val="Times New Roman"/>
      <family val="0"/>
    </font>
    <font>
      <sz val="12"/>
      <color rgb="FFFF0000"/>
      <name val="Times New Roman"/>
      <family val="0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Times New Roman"/>
      <family val="0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8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1" sqref="A1:P41"/>
    </sheetView>
  </sheetViews>
  <sheetFormatPr defaultColWidth="8.8515625" defaultRowHeight="15"/>
  <cols>
    <col min="1" max="1" width="8.8515625" style="0" customWidth="1"/>
    <col min="2" max="2" width="15.28125" style="0" customWidth="1"/>
    <col min="3" max="3" width="11.7109375" style="0" customWidth="1"/>
    <col min="4" max="5" width="6.7109375" style="0" customWidth="1"/>
    <col min="6" max="6" width="5.00390625" style="0" customWidth="1"/>
    <col min="7" max="7" width="6.7109375" style="0" customWidth="1"/>
    <col min="8" max="8" width="4.7109375" style="5" customWidth="1"/>
    <col min="9" max="10" width="6.7109375" style="0" customWidth="1"/>
    <col min="11" max="11" width="5.00390625" style="0" customWidth="1"/>
    <col min="12" max="12" width="6.7109375" style="0" customWidth="1"/>
    <col min="13" max="13" width="4.7109375" style="6" customWidth="1"/>
    <col min="14" max="14" width="4.7109375" style="0" customWidth="1"/>
    <col min="15" max="15" width="8.421875" style="0" customWidth="1"/>
    <col min="16" max="16" width="7.00390625" style="5" customWidth="1"/>
    <col min="17" max="17" width="2.00390625" style="0" customWidth="1"/>
    <col min="18" max="18" width="8.7109375" style="0" customWidth="1"/>
    <col min="19" max="19" width="20.7109375" style="0" customWidth="1"/>
    <col min="20" max="20" width="8.8515625" style="0" customWidth="1"/>
    <col min="21" max="21" width="4.421875" style="5" customWidth="1"/>
    <col min="22" max="22" width="2.421875" style="5" customWidth="1"/>
    <col min="23" max="23" width="8.8515625" style="0" customWidth="1"/>
    <col min="24" max="24" width="20.7109375" style="0" customWidth="1"/>
    <col min="25" max="26" width="6.7109375" style="0" customWidth="1"/>
    <col min="27" max="27" width="3.8515625" style="0" customWidth="1"/>
    <col min="28" max="28" width="3.7109375" style="0" customWidth="1"/>
    <col min="29" max="29" width="8.8515625" style="0" customWidth="1"/>
    <col min="30" max="30" width="22.421875" style="0" customWidth="1"/>
    <col min="31" max="32" width="6.7109375" style="0" customWidth="1"/>
    <col min="33" max="33" width="2.8515625" style="0" customWidth="1"/>
  </cols>
  <sheetData>
    <row r="1" spans="1:34" ht="27.7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2"/>
      <c r="R1" s="12"/>
      <c r="S1" s="13"/>
      <c r="T1" s="61"/>
      <c r="U1" s="61"/>
      <c r="V1" s="23"/>
      <c r="W1" s="61"/>
      <c r="X1" s="61"/>
      <c r="Y1" s="61"/>
      <c r="Z1" s="12"/>
      <c r="AA1" s="12"/>
      <c r="AB1" s="12"/>
      <c r="AC1" s="61"/>
      <c r="AD1" s="61"/>
      <c r="AE1" s="61"/>
      <c r="AF1" s="61"/>
      <c r="AG1" s="12"/>
      <c r="AH1" s="12"/>
    </row>
    <row r="2" spans="1:34" ht="13.5">
      <c r="A2" s="12"/>
      <c r="B2" s="12"/>
      <c r="C2" s="12"/>
      <c r="D2" s="12"/>
      <c r="E2" s="12"/>
      <c r="F2" s="12"/>
      <c r="G2" s="12"/>
      <c r="H2" s="24"/>
      <c r="I2" s="12"/>
      <c r="J2" s="12"/>
      <c r="K2" s="12"/>
      <c r="L2" s="12"/>
      <c r="M2" s="16"/>
      <c r="N2" s="12"/>
      <c r="O2" s="12"/>
      <c r="P2" s="24"/>
      <c r="Q2" s="12"/>
      <c r="R2" s="12"/>
      <c r="S2" s="12"/>
      <c r="T2" s="12"/>
      <c r="U2" s="24"/>
      <c r="V2" s="24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12"/>
    </row>
    <row r="3" spans="1:34" ht="15">
      <c r="A3" s="12"/>
      <c r="B3" s="37" t="s">
        <v>1</v>
      </c>
      <c r="C3" s="37"/>
      <c r="D3" s="64" t="s">
        <v>2</v>
      </c>
      <c r="E3" s="64"/>
      <c r="F3" s="64"/>
      <c r="G3" s="64"/>
      <c r="I3" s="64" t="s">
        <v>49</v>
      </c>
      <c r="J3" s="64"/>
      <c r="K3" s="64"/>
      <c r="L3" s="64"/>
      <c r="M3" s="17"/>
      <c r="Q3" s="12"/>
      <c r="R3" s="13"/>
      <c r="S3" s="12"/>
      <c r="T3" s="23"/>
      <c r="U3" s="24"/>
      <c r="V3" s="24"/>
      <c r="W3" s="12"/>
      <c r="X3" s="23"/>
      <c r="Y3" s="12"/>
      <c r="Z3" s="12"/>
      <c r="AA3" s="12"/>
      <c r="AB3" s="12"/>
      <c r="AC3" s="12"/>
      <c r="AD3" s="23"/>
      <c r="AE3" s="12"/>
      <c r="AF3" s="12"/>
      <c r="AG3" s="14"/>
      <c r="AH3" s="12"/>
    </row>
    <row r="4" spans="1:34" ht="15">
      <c r="A4" s="12"/>
      <c r="B4" s="12"/>
      <c r="C4" s="12"/>
      <c r="D4" s="22" t="s">
        <v>7</v>
      </c>
      <c r="E4" s="22" t="s">
        <v>9</v>
      </c>
      <c r="F4" s="22"/>
      <c r="G4" s="22" t="s">
        <v>8</v>
      </c>
      <c r="H4" s="17" t="s">
        <v>48</v>
      </c>
      <c r="I4" s="22" t="s">
        <v>7</v>
      </c>
      <c r="J4" s="22" t="s">
        <v>9</v>
      </c>
      <c r="K4" s="41"/>
      <c r="L4" s="22" t="s">
        <v>8</v>
      </c>
      <c r="M4" s="15"/>
      <c r="N4" s="64" t="s">
        <v>3</v>
      </c>
      <c r="O4" s="64"/>
      <c r="P4" s="17" t="s">
        <v>48</v>
      </c>
      <c r="Q4" s="12"/>
      <c r="R4" s="12"/>
      <c r="S4" s="12"/>
      <c r="T4" s="23"/>
      <c r="U4" s="15"/>
      <c r="V4" s="15"/>
      <c r="W4" s="67"/>
      <c r="X4" s="67"/>
      <c r="Y4" s="23"/>
      <c r="Z4" s="24"/>
      <c r="AA4" s="16"/>
      <c r="AB4" s="12"/>
      <c r="AC4" s="12"/>
      <c r="AD4" s="23"/>
      <c r="AE4" s="12"/>
      <c r="AF4" s="12"/>
      <c r="AG4" s="16"/>
      <c r="AH4" s="12"/>
    </row>
    <row r="5" spans="1:34" ht="13.5">
      <c r="A5" s="23">
        <v>101</v>
      </c>
      <c r="B5" s="24" t="s">
        <v>29</v>
      </c>
      <c r="C5" s="24" t="s">
        <v>30</v>
      </c>
      <c r="D5" s="23">
        <v>98</v>
      </c>
      <c r="E5" s="27">
        <v>96</v>
      </c>
      <c r="F5" s="23"/>
      <c r="G5" s="22">
        <f aca="true" t="shared" si="0" ref="G5:G10">+SUM(D5:E5)</f>
        <v>194</v>
      </c>
      <c r="H5" s="28">
        <v>3</v>
      </c>
      <c r="I5" s="23">
        <v>97</v>
      </c>
      <c r="J5" s="23">
        <v>97</v>
      </c>
      <c r="K5" s="18"/>
      <c r="L5" s="22">
        <f aca="true" t="shared" si="1" ref="L5:L10">SUM(I5:J5)</f>
        <v>194</v>
      </c>
      <c r="M5" s="15"/>
      <c r="N5" s="60">
        <f aca="true" t="shared" si="2" ref="N5:N10">SUM(G5,L5)</f>
        <v>388</v>
      </c>
      <c r="O5" s="60"/>
      <c r="P5" s="28"/>
      <c r="Q5" s="24"/>
      <c r="R5" s="23"/>
      <c r="S5" s="24"/>
      <c r="T5" s="23"/>
      <c r="U5" s="28"/>
      <c r="V5" s="15"/>
      <c r="W5" s="23"/>
      <c r="X5" s="24"/>
      <c r="Y5" s="23"/>
      <c r="Z5" s="23"/>
      <c r="AA5" s="15"/>
      <c r="AB5" s="24"/>
      <c r="AC5" s="23"/>
      <c r="AD5" s="24"/>
      <c r="AE5" s="23"/>
      <c r="AF5" s="23"/>
      <c r="AG5" s="29"/>
      <c r="AH5" s="24"/>
    </row>
    <row r="6" spans="1:34" ht="13.5">
      <c r="A6" s="23">
        <v>102</v>
      </c>
      <c r="B6" s="24" t="s">
        <v>31</v>
      </c>
      <c r="C6" s="24" t="s">
        <v>32</v>
      </c>
      <c r="D6" s="23">
        <v>97</v>
      </c>
      <c r="E6" s="23">
        <v>96</v>
      </c>
      <c r="F6" s="23"/>
      <c r="G6" s="22">
        <f t="shared" si="0"/>
        <v>193</v>
      </c>
      <c r="H6" s="28"/>
      <c r="I6" s="27">
        <v>97</v>
      </c>
      <c r="J6" s="27">
        <v>99</v>
      </c>
      <c r="K6" s="26"/>
      <c r="L6" s="22">
        <f t="shared" si="1"/>
        <v>196</v>
      </c>
      <c r="M6" s="28"/>
      <c r="N6" s="60">
        <f t="shared" si="2"/>
        <v>389</v>
      </c>
      <c r="O6" s="60"/>
      <c r="P6" s="28"/>
      <c r="Q6" s="24"/>
      <c r="R6" s="23"/>
      <c r="S6" s="24"/>
      <c r="T6" s="23"/>
      <c r="U6" s="28"/>
      <c r="V6" s="15"/>
      <c r="W6" s="23"/>
      <c r="X6" s="24"/>
      <c r="Y6" s="23"/>
      <c r="Z6" s="23"/>
      <c r="AA6" s="15"/>
      <c r="AB6" s="24"/>
      <c r="AC6" s="23"/>
      <c r="AD6" s="24"/>
      <c r="AE6" s="23"/>
      <c r="AF6" s="23"/>
      <c r="AG6" s="29"/>
      <c r="AH6" s="24"/>
    </row>
    <row r="7" spans="1:34" ht="13.5">
      <c r="A7" s="23">
        <v>103</v>
      </c>
      <c r="B7" s="24" t="s">
        <v>33</v>
      </c>
      <c r="C7" s="24" t="s">
        <v>34</v>
      </c>
      <c r="D7" s="23">
        <v>97</v>
      </c>
      <c r="E7" s="23">
        <v>97</v>
      </c>
      <c r="F7" s="19"/>
      <c r="G7" s="22">
        <f t="shared" si="0"/>
        <v>194</v>
      </c>
      <c r="H7" s="28">
        <v>2</v>
      </c>
      <c r="I7" s="23">
        <v>99</v>
      </c>
      <c r="J7" s="23">
        <v>98</v>
      </c>
      <c r="K7" s="26"/>
      <c r="L7" s="22">
        <f t="shared" si="1"/>
        <v>197</v>
      </c>
      <c r="M7" s="28">
        <v>3</v>
      </c>
      <c r="N7" s="60">
        <f t="shared" si="2"/>
        <v>391</v>
      </c>
      <c r="O7" s="60"/>
      <c r="P7" s="28">
        <v>2</v>
      </c>
      <c r="Q7" s="24"/>
      <c r="R7" s="23"/>
      <c r="S7" s="30"/>
      <c r="T7" s="23"/>
      <c r="U7" s="28"/>
      <c r="V7" s="15"/>
      <c r="W7" s="23"/>
      <c r="X7" s="24"/>
      <c r="Y7" s="23"/>
      <c r="Z7" s="15"/>
      <c r="AA7" s="28"/>
      <c r="AB7" s="24"/>
      <c r="AC7" s="23"/>
      <c r="AD7" s="24"/>
      <c r="AE7" s="23"/>
      <c r="AF7" s="23"/>
      <c r="AG7" s="29"/>
      <c r="AH7" s="24"/>
    </row>
    <row r="8" spans="1:34" ht="13.5">
      <c r="A8" s="23">
        <v>104</v>
      </c>
      <c r="B8" s="24" t="s">
        <v>21</v>
      </c>
      <c r="C8" s="24" t="s">
        <v>17</v>
      </c>
      <c r="D8" s="23">
        <v>97</v>
      </c>
      <c r="E8" s="23">
        <v>98</v>
      </c>
      <c r="F8" s="19"/>
      <c r="G8" s="22">
        <f t="shared" si="0"/>
        <v>195</v>
      </c>
      <c r="H8" s="28">
        <v>1</v>
      </c>
      <c r="I8" s="23">
        <v>98</v>
      </c>
      <c r="J8" s="28">
        <v>100</v>
      </c>
      <c r="K8" s="26"/>
      <c r="L8" s="22">
        <f t="shared" si="1"/>
        <v>198</v>
      </c>
      <c r="M8" s="28">
        <v>1</v>
      </c>
      <c r="N8" s="60">
        <f t="shared" si="2"/>
        <v>393</v>
      </c>
      <c r="O8" s="60"/>
      <c r="P8" s="28">
        <v>1</v>
      </c>
      <c r="Q8" s="24"/>
      <c r="R8" s="23"/>
      <c r="S8" s="24"/>
      <c r="T8" s="23"/>
      <c r="U8" s="28"/>
      <c r="V8" s="15"/>
      <c r="W8" s="25"/>
      <c r="X8" s="23"/>
      <c r="Y8" s="23"/>
      <c r="Z8" s="23"/>
      <c r="AA8" s="28"/>
      <c r="AB8" s="24"/>
      <c r="AC8" s="23"/>
      <c r="AD8" s="24"/>
      <c r="AE8" s="23"/>
      <c r="AF8" s="15"/>
      <c r="AG8" s="28"/>
      <c r="AH8" s="24"/>
    </row>
    <row r="9" spans="1:34" ht="13.5">
      <c r="A9" s="23">
        <v>105</v>
      </c>
      <c r="B9" s="24" t="s">
        <v>35</v>
      </c>
      <c r="C9" s="24" t="s">
        <v>17</v>
      </c>
      <c r="D9" s="23">
        <v>96</v>
      </c>
      <c r="E9" s="27">
        <v>97</v>
      </c>
      <c r="F9" s="19"/>
      <c r="G9" s="22">
        <f t="shared" si="0"/>
        <v>193</v>
      </c>
      <c r="H9" s="28"/>
      <c r="I9" s="27">
        <v>98</v>
      </c>
      <c r="J9" s="27">
        <v>99</v>
      </c>
      <c r="K9" s="26"/>
      <c r="L9" s="22">
        <f t="shared" si="1"/>
        <v>197</v>
      </c>
      <c r="M9" s="28">
        <v>2</v>
      </c>
      <c r="N9" s="60">
        <f t="shared" si="2"/>
        <v>390</v>
      </c>
      <c r="O9" s="60"/>
      <c r="P9" s="28">
        <v>3</v>
      </c>
      <c r="Q9" s="24"/>
      <c r="R9" s="23"/>
      <c r="S9" s="30"/>
      <c r="T9" s="23"/>
      <c r="U9" s="28"/>
      <c r="V9" s="28" t="s">
        <v>11</v>
      </c>
      <c r="W9" s="23"/>
      <c r="X9" s="24"/>
      <c r="Y9" s="23"/>
      <c r="Z9" s="23"/>
      <c r="AA9" s="28"/>
      <c r="AB9" s="24"/>
      <c r="AC9" s="12"/>
      <c r="AD9" s="23"/>
      <c r="AE9" s="23"/>
      <c r="AF9" s="23"/>
      <c r="AG9" s="28"/>
      <c r="AH9" s="24"/>
    </row>
    <row r="10" spans="1:34" ht="13.5">
      <c r="A10" s="23">
        <v>106</v>
      </c>
      <c r="B10" s="24" t="s">
        <v>22</v>
      </c>
      <c r="C10" s="24" t="s">
        <v>17</v>
      </c>
      <c r="D10" s="23">
        <v>96</v>
      </c>
      <c r="E10" s="23">
        <v>95</v>
      </c>
      <c r="F10" s="23"/>
      <c r="G10" s="22">
        <f t="shared" si="0"/>
        <v>191</v>
      </c>
      <c r="H10" s="28"/>
      <c r="I10" s="23">
        <v>96</v>
      </c>
      <c r="J10" s="27">
        <v>99</v>
      </c>
      <c r="K10" s="15"/>
      <c r="L10" s="22">
        <f t="shared" si="1"/>
        <v>195</v>
      </c>
      <c r="M10" s="28"/>
      <c r="N10" s="60">
        <f t="shared" si="2"/>
        <v>386</v>
      </c>
      <c r="O10" s="60"/>
      <c r="P10" s="28"/>
      <c r="Q10" s="24"/>
      <c r="R10" s="23"/>
      <c r="S10" s="24"/>
      <c r="T10" s="23"/>
      <c r="U10" s="28"/>
      <c r="V10" s="15"/>
      <c r="W10" s="23"/>
      <c r="X10" s="24"/>
      <c r="Y10" s="23"/>
      <c r="Z10" s="31"/>
      <c r="AA10" s="28"/>
      <c r="AB10" s="24"/>
      <c r="AC10" s="23"/>
      <c r="AD10" s="30"/>
      <c r="AE10" s="23"/>
      <c r="AF10" s="23"/>
      <c r="AG10" s="28"/>
      <c r="AH10" s="24"/>
    </row>
    <row r="11" spans="1:34" ht="13.5">
      <c r="A11" s="23"/>
      <c r="B11" s="24"/>
      <c r="C11" s="24"/>
      <c r="D11" s="23"/>
      <c r="E11" s="32"/>
      <c r="F11" s="23"/>
      <c r="G11" s="23"/>
      <c r="H11" s="33"/>
      <c r="I11" s="23"/>
      <c r="J11" s="23"/>
      <c r="K11" s="15"/>
      <c r="L11" s="23"/>
      <c r="M11" s="15"/>
      <c r="N11" s="65"/>
      <c r="O11" s="65"/>
      <c r="P11" s="28"/>
      <c r="Q11" s="24"/>
      <c r="R11" s="23"/>
      <c r="S11" s="61"/>
      <c r="T11" s="61"/>
      <c r="U11" s="28"/>
      <c r="V11" s="15"/>
      <c r="W11" s="12"/>
      <c r="X11" s="12"/>
      <c r="Y11" s="12"/>
      <c r="Z11" s="15"/>
      <c r="AA11" s="28"/>
      <c r="AB11" s="24"/>
      <c r="AC11" s="23"/>
      <c r="AD11" s="24"/>
      <c r="AE11" s="23"/>
      <c r="AF11" s="12"/>
      <c r="AG11" s="28"/>
      <c r="AH11" s="24"/>
    </row>
    <row r="12" spans="1:34" ht="13.5">
      <c r="A12" s="23"/>
      <c r="B12" s="24"/>
      <c r="C12" s="24"/>
      <c r="D12" s="24"/>
      <c r="E12" s="24"/>
      <c r="F12" s="24"/>
      <c r="G12" s="24"/>
      <c r="H12" s="16"/>
      <c r="I12" s="24"/>
      <c r="J12" s="24"/>
      <c r="K12" s="24"/>
      <c r="L12" s="24"/>
      <c r="M12" s="16"/>
      <c r="N12" s="16"/>
      <c r="O12" s="24"/>
      <c r="P12" s="28"/>
      <c r="Q12" s="24"/>
      <c r="R12" s="23"/>
      <c r="S12" s="24"/>
      <c r="T12" s="12"/>
      <c r="U12" s="28"/>
      <c r="V12" s="15"/>
      <c r="W12" s="23"/>
      <c r="X12" s="24"/>
      <c r="Y12" s="23"/>
      <c r="Z12" s="12"/>
      <c r="AA12" s="28"/>
      <c r="AB12" s="24"/>
      <c r="AC12" s="23"/>
      <c r="AD12" s="24"/>
      <c r="AE12" s="23"/>
      <c r="AF12" s="12"/>
      <c r="AG12" s="28"/>
      <c r="AH12" s="24"/>
    </row>
    <row r="13" spans="1:34" ht="15">
      <c r="A13" s="38"/>
      <c r="B13" s="39" t="s">
        <v>13</v>
      </c>
      <c r="C13" s="39"/>
      <c r="D13" s="64" t="s">
        <v>2</v>
      </c>
      <c r="E13" s="64"/>
      <c r="F13" s="64"/>
      <c r="G13" s="64"/>
      <c r="I13" s="64" t="s">
        <v>49</v>
      </c>
      <c r="J13" s="64"/>
      <c r="K13" s="64"/>
      <c r="L13" s="64"/>
      <c r="Q13" s="24"/>
      <c r="R13" s="23"/>
      <c r="S13" s="24"/>
      <c r="T13" s="23"/>
      <c r="U13" s="28"/>
      <c r="V13" s="15"/>
      <c r="W13" s="23"/>
      <c r="X13" s="24"/>
      <c r="Y13" s="23"/>
      <c r="Z13" s="12"/>
      <c r="AA13" s="28"/>
      <c r="AB13" s="24"/>
      <c r="AC13" s="12"/>
      <c r="AD13" s="12"/>
      <c r="AE13" s="12"/>
      <c r="AF13" s="15"/>
      <c r="AG13" s="28"/>
      <c r="AH13" s="24"/>
    </row>
    <row r="14" spans="1:34" ht="15">
      <c r="A14" s="23"/>
      <c r="B14" s="24"/>
      <c r="C14" s="24"/>
      <c r="D14" s="22" t="s">
        <v>7</v>
      </c>
      <c r="E14" s="22" t="s">
        <v>9</v>
      </c>
      <c r="F14" s="22"/>
      <c r="G14" s="22" t="s">
        <v>8</v>
      </c>
      <c r="H14" s="17" t="s">
        <v>48</v>
      </c>
      <c r="I14" s="22" t="s">
        <v>7</v>
      </c>
      <c r="J14" s="22" t="s">
        <v>9</v>
      </c>
      <c r="K14" s="22"/>
      <c r="L14" s="22" t="s">
        <v>8</v>
      </c>
      <c r="M14" s="17" t="s">
        <v>48</v>
      </c>
      <c r="N14" s="64" t="s">
        <v>3</v>
      </c>
      <c r="O14" s="64"/>
      <c r="P14" s="17" t="s">
        <v>48</v>
      </c>
      <c r="Q14" s="24"/>
      <c r="R14" s="23"/>
      <c r="S14" s="24"/>
      <c r="T14" s="23"/>
      <c r="U14" s="28"/>
      <c r="V14" s="15"/>
      <c r="W14" s="23"/>
      <c r="X14" s="24"/>
      <c r="Y14" s="23"/>
      <c r="Z14" s="12"/>
      <c r="AA14" s="28"/>
      <c r="AB14" s="24"/>
      <c r="AC14" s="12"/>
      <c r="AD14" s="12"/>
      <c r="AE14" s="12"/>
      <c r="AF14" s="12"/>
      <c r="AG14" s="28"/>
      <c r="AH14" s="24"/>
    </row>
    <row r="15" spans="1:34" ht="13.5">
      <c r="A15" s="23">
        <v>201</v>
      </c>
      <c r="B15" s="24" t="s">
        <v>36</v>
      </c>
      <c r="C15" s="24" t="s">
        <v>17</v>
      </c>
      <c r="D15" s="23">
        <v>94</v>
      </c>
      <c r="E15" s="23">
        <v>95</v>
      </c>
      <c r="F15" s="23"/>
      <c r="G15" s="22">
        <f aca="true" t="shared" si="3" ref="G15:G20">+SUM(D15:E15)</f>
        <v>189</v>
      </c>
      <c r="H15" s="28"/>
      <c r="I15" s="23">
        <v>95</v>
      </c>
      <c r="J15" s="23">
        <v>99</v>
      </c>
      <c r="K15" s="19"/>
      <c r="L15" s="22">
        <f aca="true" t="shared" si="4" ref="L15:L20">+SUM(I15:J15)</f>
        <v>194</v>
      </c>
      <c r="M15" s="28"/>
      <c r="N15" s="60">
        <f aca="true" t="shared" si="5" ref="N15:N20">SUM(G15,L15)</f>
        <v>383</v>
      </c>
      <c r="O15" s="60"/>
      <c r="P15" s="28"/>
      <c r="Q15" s="24"/>
      <c r="R15" s="23"/>
      <c r="S15" s="24"/>
      <c r="T15" s="23"/>
      <c r="U15" s="28"/>
      <c r="V15" s="15"/>
      <c r="W15" s="22"/>
      <c r="X15" s="24"/>
      <c r="Y15" s="22"/>
      <c r="Z15" s="15"/>
      <c r="AA15" s="28"/>
      <c r="AB15" s="24"/>
      <c r="AC15" s="12"/>
      <c r="AD15" s="23"/>
      <c r="AE15" s="12"/>
      <c r="AF15" s="12"/>
      <c r="AG15" s="28"/>
      <c r="AH15" s="24"/>
    </row>
    <row r="16" spans="1:34" ht="13.5">
      <c r="A16" s="23">
        <v>202</v>
      </c>
      <c r="B16" s="30" t="s">
        <v>12</v>
      </c>
      <c r="C16" s="25" t="s">
        <v>34</v>
      </c>
      <c r="D16" s="23">
        <v>95</v>
      </c>
      <c r="E16" s="23">
        <v>95</v>
      </c>
      <c r="F16" s="23"/>
      <c r="G16" s="22">
        <f t="shared" si="3"/>
        <v>190</v>
      </c>
      <c r="H16" s="28"/>
      <c r="I16" s="23">
        <v>96</v>
      </c>
      <c r="J16" s="27">
        <v>99</v>
      </c>
      <c r="K16" s="19"/>
      <c r="L16" s="22">
        <f t="shared" si="4"/>
        <v>195</v>
      </c>
      <c r="M16" s="28"/>
      <c r="N16" s="60">
        <f t="shared" si="5"/>
        <v>385</v>
      </c>
      <c r="O16" s="60"/>
      <c r="P16" s="28"/>
      <c r="Q16" s="24"/>
      <c r="R16" s="23"/>
      <c r="S16" s="24"/>
      <c r="T16" s="23"/>
      <c r="U16" s="28"/>
      <c r="V16" s="15"/>
      <c r="W16" s="12"/>
      <c r="X16" s="12"/>
      <c r="Y16" s="12"/>
      <c r="Z16" s="28"/>
      <c r="AA16" s="21"/>
      <c r="AB16" s="24"/>
      <c r="AC16" s="23"/>
      <c r="AD16" s="24"/>
      <c r="AE16" s="23"/>
      <c r="AF16" s="23"/>
      <c r="AG16" s="28"/>
      <c r="AH16" s="24"/>
    </row>
    <row r="17" spans="1:34" ht="13.5">
      <c r="A17" s="23">
        <v>203</v>
      </c>
      <c r="B17" s="24" t="s">
        <v>18</v>
      </c>
      <c r="C17" s="24" t="s">
        <v>34</v>
      </c>
      <c r="D17" s="23">
        <v>95</v>
      </c>
      <c r="E17" s="27">
        <v>94</v>
      </c>
      <c r="F17" s="23"/>
      <c r="G17" s="22">
        <f t="shared" si="3"/>
        <v>189</v>
      </c>
      <c r="H17" s="28"/>
      <c r="I17" s="23">
        <v>98</v>
      </c>
      <c r="J17" s="27">
        <v>98</v>
      </c>
      <c r="K17" s="19"/>
      <c r="L17" s="22">
        <f t="shared" si="4"/>
        <v>196</v>
      </c>
      <c r="M17" s="28"/>
      <c r="N17" s="60">
        <f>SUM(G17,L17)</f>
        <v>385</v>
      </c>
      <c r="O17" s="60"/>
      <c r="P17" s="28"/>
      <c r="Q17" s="24"/>
      <c r="R17" s="23"/>
      <c r="S17" s="24"/>
      <c r="T17" s="23"/>
      <c r="U17" s="34"/>
      <c r="V17" s="15"/>
      <c r="W17" s="25"/>
      <c r="X17" s="25"/>
      <c r="Y17" s="23"/>
      <c r="Z17" s="23"/>
      <c r="AA17" s="28"/>
      <c r="AB17" s="24"/>
      <c r="AC17" s="23"/>
      <c r="AD17" s="24"/>
      <c r="AE17" s="23"/>
      <c r="AF17" s="15"/>
      <c r="AG17" s="28"/>
      <c r="AH17" s="24"/>
    </row>
    <row r="18" spans="1:34" ht="13.5">
      <c r="A18" s="23">
        <v>204</v>
      </c>
      <c r="B18" s="24" t="s">
        <v>37</v>
      </c>
      <c r="C18" s="24" t="s">
        <v>32</v>
      </c>
      <c r="D18" s="27">
        <v>97</v>
      </c>
      <c r="E18" s="23">
        <v>96</v>
      </c>
      <c r="F18" s="23"/>
      <c r="G18" s="22">
        <f t="shared" si="3"/>
        <v>193</v>
      </c>
      <c r="H18" s="28"/>
      <c r="I18" s="23">
        <v>98</v>
      </c>
      <c r="J18" s="23">
        <v>98</v>
      </c>
      <c r="K18" s="19"/>
      <c r="L18" s="22">
        <f t="shared" si="4"/>
        <v>196</v>
      </c>
      <c r="M18" s="28">
        <v>3</v>
      </c>
      <c r="N18" s="60">
        <f t="shared" si="5"/>
        <v>389</v>
      </c>
      <c r="O18" s="60"/>
      <c r="P18" s="28">
        <v>3</v>
      </c>
      <c r="Q18" s="24"/>
      <c r="R18" s="23"/>
      <c r="S18" s="24"/>
      <c r="T18" s="23"/>
      <c r="U18" s="15"/>
      <c r="V18" s="15"/>
      <c r="W18" s="23"/>
      <c r="X18" s="30"/>
      <c r="Y18" s="23"/>
      <c r="Z18" s="23"/>
      <c r="AA18" s="28"/>
      <c r="AB18" s="24"/>
      <c r="AC18" s="23"/>
      <c r="AD18" s="24"/>
      <c r="AE18" s="23"/>
      <c r="AF18" s="23"/>
      <c r="AG18" s="28"/>
      <c r="AH18" s="24"/>
    </row>
    <row r="19" spans="1:34" ht="15.75" customHeight="1">
      <c r="A19" s="23">
        <v>205</v>
      </c>
      <c r="B19" s="24" t="s">
        <v>38</v>
      </c>
      <c r="C19" s="24" t="s">
        <v>34</v>
      </c>
      <c r="D19" s="23">
        <v>97</v>
      </c>
      <c r="E19" s="23">
        <v>97</v>
      </c>
      <c r="F19" s="23"/>
      <c r="G19" s="22">
        <f t="shared" si="3"/>
        <v>194</v>
      </c>
      <c r="H19" s="28">
        <v>1</v>
      </c>
      <c r="I19" s="23">
        <v>98</v>
      </c>
      <c r="J19" s="23">
        <v>98</v>
      </c>
      <c r="K19" s="19"/>
      <c r="L19" s="22">
        <f t="shared" si="4"/>
        <v>196</v>
      </c>
      <c r="M19" s="28">
        <v>2</v>
      </c>
      <c r="N19" s="60">
        <f t="shared" si="5"/>
        <v>390</v>
      </c>
      <c r="O19" s="60"/>
      <c r="P19" s="28">
        <v>2</v>
      </c>
      <c r="Q19" s="24"/>
      <c r="R19" s="23"/>
      <c r="S19" s="25"/>
      <c r="T19" s="23"/>
      <c r="U19" s="24"/>
      <c r="V19" s="28"/>
      <c r="W19" s="23"/>
      <c r="X19" s="24"/>
      <c r="Y19" s="23"/>
      <c r="Z19" s="15"/>
      <c r="AA19" s="28"/>
      <c r="AB19" s="24"/>
      <c r="AC19" s="23"/>
      <c r="AD19" s="24"/>
      <c r="AE19" s="23"/>
      <c r="AF19" s="15"/>
      <c r="AG19" s="28"/>
      <c r="AH19" s="24"/>
    </row>
    <row r="20" spans="1:34" ht="13.5">
      <c r="A20" s="23">
        <v>206</v>
      </c>
      <c r="B20" s="24" t="s">
        <v>26</v>
      </c>
      <c r="C20" s="24" t="s">
        <v>39</v>
      </c>
      <c r="D20" s="23">
        <v>95</v>
      </c>
      <c r="E20" s="23">
        <v>98</v>
      </c>
      <c r="F20" s="23"/>
      <c r="G20" s="22">
        <f t="shared" si="3"/>
        <v>193</v>
      </c>
      <c r="H20" s="28">
        <v>2</v>
      </c>
      <c r="I20" s="23">
        <v>98</v>
      </c>
      <c r="J20" s="23">
        <v>97</v>
      </c>
      <c r="K20" s="19"/>
      <c r="L20" s="22">
        <f t="shared" si="4"/>
        <v>195</v>
      </c>
      <c r="M20" s="28"/>
      <c r="N20" s="60">
        <f t="shared" si="5"/>
        <v>388</v>
      </c>
      <c r="O20" s="60"/>
      <c r="P20" s="28"/>
      <c r="Q20" s="24"/>
      <c r="R20" s="23"/>
      <c r="S20" s="24"/>
      <c r="T20" s="23"/>
      <c r="U20" s="15"/>
      <c r="V20" s="15"/>
      <c r="W20" s="25"/>
      <c r="X20" s="25"/>
      <c r="Y20" s="23"/>
      <c r="Z20" s="15"/>
      <c r="AA20" s="28"/>
      <c r="AB20" s="24"/>
      <c r="AC20" s="23"/>
      <c r="AD20" s="23"/>
      <c r="AE20" s="23"/>
      <c r="AF20" s="23"/>
      <c r="AG20" s="15"/>
      <c r="AH20" s="24"/>
    </row>
    <row r="21" spans="1:34" ht="13.5">
      <c r="A21" s="23">
        <v>207</v>
      </c>
      <c r="B21" s="24" t="s">
        <v>19</v>
      </c>
      <c r="C21" s="24" t="s">
        <v>17</v>
      </c>
      <c r="D21" s="23">
        <v>96</v>
      </c>
      <c r="E21" s="23">
        <v>97</v>
      </c>
      <c r="F21" s="23"/>
      <c r="G21" s="22">
        <f>+SUM(D21:E21)</f>
        <v>193</v>
      </c>
      <c r="H21" s="28">
        <v>3</v>
      </c>
      <c r="I21" s="27">
        <v>99</v>
      </c>
      <c r="J21" s="23">
        <v>98</v>
      </c>
      <c r="K21" s="19"/>
      <c r="L21" s="22">
        <f>+SUM(I21:J21)</f>
        <v>197</v>
      </c>
      <c r="M21" s="28">
        <v>1</v>
      </c>
      <c r="N21" s="60">
        <f>SUM(G21,L21)</f>
        <v>390</v>
      </c>
      <c r="O21" s="60"/>
      <c r="P21" s="28">
        <v>1</v>
      </c>
      <c r="Q21" s="24"/>
      <c r="R21" s="23"/>
      <c r="S21" s="24"/>
      <c r="T21" s="23"/>
      <c r="U21" s="15"/>
      <c r="V21" s="15"/>
      <c r="W21" s="25"/>
      <c r="X21" s="25"/>
      <c r="Y21" s="23"/>
      <c r="Z21" s="15"/>
      <c r="AA21" s="28"/>
      <c r="AB21" s="24"/>
      <c r="AC21" s="23"/>
      <c r="AD21" s="23"/>
      <c r="AE21" s="23"/>
      <c r="AF21" s="23"/>
      <c r="AG21" s="15"/>
      <c r="AH21" s="24"/>
    </row>
    <row r="22" spans="1:34" ht="13.5">
      <c r="A22" s="23">
        <v>208</v>
      </c>
      <c r="B22" s="24" t="s">
        <v>10</v>
      </c>
      <c r="C22" s="24" t="s">
        <v>34</v>
      </c>
      <c r="D22" s="23">
        <v>93</v>
      </c>
      <c r="E22" s="23">
        <v>95</v>
      </c>
      <c r="F22" s="23"/>
      <c r="G22" s="22">
        <f>+SUM(D22:E22)</f>
        <v>188</v>
      </c>
      <c r="H22" s="28"/>
      <c r="I22" s="23">
        <v>98</v>
      </c>
      <c r="J22" s="23">
        <v>97</v>
      </c>
      <c r="K22" s="19"/>
      <c r="L22" s="22">
        <f>+SUM(I22:J22)</f>
        <v>195</v>
      </c>
      <c r="M22" s="28"/>
      <c r="N22" s="60">
        <f>SUM(G22,L22)</f>
        <v>383</v>
      </c>
      <c r="O22" s="60"/>
      <c r="P22" s="35"/>
      <c r="Q22" s="24"/>
      <c r="R22" s="23"/>
      <c r="S22" s="24"/>
      <c r="T22" s="23"/>
      <c r="U22" s="15"/>
      <c r="V22" s="15"/>
      <c r="W22" s="25"/>
      <c r="X22" s="25"/>
      <c r="Y22" s="23"/>
      <c r="Z22" s="15"/>
      <c r="AA22" s="15"/>
      <c r="AB22" s="24"/>
      <c r="AC22" s="23"/>
      <c r="AD22" s="23"/>
      <c r="AE22" s="23"/>
      <c r="AF22" s="23"/>
      <c r="AG22" s="15"/>
      <c r="AH22" s="24"/>
    </row>
    <row r="23" spans="1:34" ht="13.5">
      <c r="A23" s="12"/>
      <c r="B23" s="12"/>
      <c r="C23" s="12"/>
      <c r="D23" s="12"/>
      <c r="E23" s="12"/>
      <c r="F23" s="12"/>
      <c r="G23" s="12"/>
      <c r="H23" s="24"/>
      <c r="I23" s="12"/>
      <c r="J23" s="12"/>
      <c r="K23" s="12"/>
      <c r="L23" s="12"/>
      <c r="M23" s="16"/>
      <c r="N23" s="12"/>
      <c r="O23" s="12"/>
      <c r="P23" s="35"/>
      <c r="Q23" s="24"/>
      <c r="R23" s="23"/>
      <c r="S23" s="24"/>
      <c r="T23" s="23"/>
      <c r="U23" s="15"/>
      <c r="V23" s="15"/>
      <c r="W23" s="23"/>
      <c r="X23" s="24"/>
      <c r="Y23" s="23"/>
      <c r="Z23" s="23"/>
      <c r="AA23" s="15"/>
      <c r="AB23" s="24"/>
      <c r="AC23" s="23"/>
      <c r="AD23" s="24"/>
      <c r="AE23" s="23"/>
      <c r="AF23" s="23"/>
      <c r="AG23" s="15"/>
      <c r="AH23" s="24"/>
    </row>
    <row r="24" spans="1:34" ht="13.5">
      <c r="A24" s="23"/>
      <c r="B24" s="24"/>
      <c r="C24" s="24"/>
      <c r="D24" s="23"/>
      <c r="E24" s="23"/>
      <c r="F24" s="23"/>
      <c r="G24" s="23"/>
      <c r="H24" s="15"/>
      <c r="I24" s="23"/>
      <c r="J24" s="23"/>
      <c r="K24" s="23"/>
      <c r="L24" s="23"/>
      <c r="M24" s="15"/>
      <c r="N24" s="15"/>
      <c r="O24" s="23"/>
      <c r="P24" s="28"/>
      <c r="Q24" s="24"/>
      <c r="R24" s="23"/>
      <c r="S24" s="12"/>
      <c r="T24" s="12"/>
      <c r="U24" s="15"/>
      <c r="V24" s="15"/>
      <c r="W24" s="23"/>
      <c r="X24" s="24"/>
      <c r="Y24" s="23"/>
      <c r="Z24" s="12"/>
      <c r="AA24" s="15"/>
      <c r="AB24" s="24"/>
      <c r="AC24" s="23"/>
      <c r="AD24" s="24"/>
      <c r="AE24" s="23"/>
      <c r="AF24" s="15"/>
      <c r="AG24" s="15"/>
      <c r="AH24" s="24"/>
    </row>
    <row r="25" spans="1:34" ht="18.75" customHeight="1">
      <c r="A25" s="38"/>
      <c r="B25" s="39" t="s">
        <v>14</v>
      </c>
      <c r="C25" s="39"/>
      <c r="D25" s="64" t="s">
        <v>2</v>
      </c>
      <c r="E25" s="64"/>
      <c r="F25" s="64"/>
      <c r="G25" s="64"/>
      <c r="I25" s="64" t="s">
        <v>49</v>
      </c>
      <c r="J25" s="64"/>
      <c r="K25" s="64"/>
      <c r="L25" s="64"/>
      <c r="Q25" s="24"/>
      <c r="R25" s="23"/>
      <c r="S25" s="24"/>
      <c r="T25" s="23"/>
      <c r="U25" s="15"/>
      <c r="V25" s="15"/>
      <c r="W25" s="23"/>
      <c r="X25" s="24"/>
      <c r="Y25" s="23"/>
      <c r="Z25" s="28"/>
      <c r="AA25" s="15"/>
      <c r="AB25" s="24"/>
      <c r="AC25" s="23"/>
      <c r="AD25" s="30"/>
      <c r="AE25" s="23"/>
      <c r="AF25" s="23"/>
      <c r="AG25" s="15"/>
      <c r="AH25" s="24"/>
    </row>
    <row r="26" spans="1:34" ht="15">
      <c r="A26" s="23"/>
      <c r="B26" s="24"/>
      <c r="C26" s="24"/>
      <c r="D26" s="42" t="s">
        <v>7</v>
      </c>
      <c r="E26" s="42" t="s">
        <v>9</v>
      </c>
      <c r="F26" s="42"/>
      <c r="G26" s="42" t="s">
        <v>8</v>
      </c>
      <c r="H26" s="40" t="s">
        <v>48</v>
      </c>
      <c r="I26" s="42" t="s">
        <v>7</v>
      </c>
      <c r="J26" s="42" t="s">
        <v>9</v>
      </c>
      <c r="K26" s="42"/>
      <c r="L26" s="42" t="s">
        <v>8</v>
      </c>
      <c r="M26" s="40" t="s">
        <v>48</v>
      </c>
      <c r="N26" s="64" t="s">
        <v>3</v>
      </c>
      <c r="O26" s="64"/>
      <c r="P26" s="40" t="s">
        <v>48</v>
      </c>
      <c r="Q26" s="24"/>
      <c r="R26" s="23"/>
      <c r="S26" s="24"/>
      <c r="T26" s="23"/>
      <c r="U26" s="15"/>
      <c r="V26" s="15"/>
      <c r="W26" s="23"/>
      <c r="X26" s="24"/>
      <c r="Y26" s="23"/>
      <c r="Z26" s="15"/>
      <c r="AA26" s="15"/>
      <c r="AB26" s="24"/>
      <c r="AC26" s="23"/>
      <c r="AD26" s="24"/>
      <c r="AE26" s="23"/>
      <c r="AF26" s="15"/>
      <c r="AG26" s="15"/>
      <c r="AH26" s="24"/>
    </row>
    <row r="27" spans="1:34" ht="13.5">
      <c r="A27" s="23">
        <v>301</v>
      </c>
      <c r="B27" s="24" t="s">
        <v>24</v>
      </c>
      <c r="C27" s="24" t="s">
        <v>34</v>
      </c>
      <c r="D27" s="23">
        <v>92</v>
      </c>
      <c r="E27" s="23">
        <v>94</v>
      </c>
      <c r="F27" s="23"/>
      <c r="G27" s="22">
        <f>+SUM(D27:E27)</f>
        <v>186</v>
      </c>
      <c r="H27" s="28">
        <v>1</v>
      </c>
      <c r="I27" s="23">
        <v>91</v>
      </c>
      <c r="J27" s="23">
        <v>93</v>
      </c>
      <c r="K27" s="23"/>
      <c r="L27" s="22">
        <f>+SUM(I27:J27)</f>
        <v>184</v>
      </c>
      <c r="M27" s="15">
        <v>2</v>
      </c>
      <c r="N27" s="60">
        <f>SUM(G27,L27)</f>
        <v>370</v>
      </c>
      <c r="O27" s="60"/>
      <c r="P27" s="28">
        <v>1</v>
      </c>
      <c r="Q27" s="24"/>
      <c r="R27" s="23"/>
      <c r="S27" s="24"/>
      <c r="T27" s="23"/>
      <c r="U27" s="28"/>
      <c r="V27" s="15"/>
      <c r="W27" s="12"/>
      <c r="X27" s="12"/>
      <c r="Y27" s="12"/>
      <c r="Z27" s="12"/>
      <c r="AA27" s="15"/>
      <c r="AB27" s="24"/>
      <c r="AC27" s="23"/>
      <c r="AD27" s="24"/>
      <c r="AE27" s="23"/>
      <c r="AF27" s="23"/>
      <c r="AG27" s="15"/>
      <c r="AH27" s="24"/>
    </row>
    <row r="28" spans="1:34" ht="13.5">
      <c r="A28" s="23">
        <v>302</v>
      </c>
      <c r="B28" s="30" t="s">
        <v>41</v>
      </c>
      <c r="C28" s="30" t="s">
        <v>30</v>
      </c>
      <c r="D28" s="23">
        <v>84</v>
      </c>
      <c r="E28" s="23">
        <v>91</v>
      </c>
      <c r="F28" s="23"/>
      <c r="G28" s="22">
        <f>+SUM(D28:E28)</f>
        <v>175</v>
      </c>
      <c r="H28" s="28">
        <v>2</v>
      </c>
      <c r="I28" s="27">
        <v>89</v>
      </c>
      <c r="J28" s="23">
        <v>96</v>
      </c>
      <c r="K28" s="23"/>
      <c r="L28" s="22">
        <f>+SUM(I28:J28)</f>
        <v>185</v>
      </c>
      <c r="M28" s="28">
        <v>1</v>
      </c>
      <c r="N28" s="60">
        <f>SUM(G28,L28)</f>
        <v>360</v>
      </c>
      <c r="O28" s="60"/>
      <c r="P28" s="28">
        <v>2</v>
      </c>
      <c r="Q28" s="24"/>
      <c r="R28" s="22"/>
      <c r="S28" s="21"/>
      <c r="T28" s="23"/>
      <c r="U28" s="28"/>
      <c r="V28" s="24"/>
      <c r="W28" s="23"/>
      <c r="X28" s="24"/>
      <c r="Y28" s="23"/>
      <c r="Z28" s="23"/>
      <c r="AA28" s="15"/>
      <c r="AB28" s="24"/>
      <c r="AC28" s="23"/>
      <c r="AD28" s="24"/>
      <c r="AE28" s="23"/>
      <c r="AF28" s="23"/>
      <c r="AG28" s="15"/>
      <c r="AH28" s="24"/>
    </row>
    <row r="29" spans="1:34" ht="13.5">
      <c r="A29" s="23"/>
      <c r="B29" s="24"/>
      <c r="C29" s="24"/>
      <c r="D29" s="23"/>
      <c r="E29" s="23"/>
      <c r="F29" s="13"/>
      <c r="G29" s="23"/>
      <c r="H29" s="28"/>
      <c r="I29" s="23"/>
      <c r="J29" s="23"/>
      <c r="K29" s="13"/>
      <c r="L29" s="23"/>
      <c r="M29" s="28"/>
      <c r="N29" s="65"/>
      <c r="O29" s="65"/>
      <c r="P29" s="28"/>
      <c r="Q29" s="24"/>
      <c r="R29" s="23"/>
      <c r="S29" s="24"/>
      <c r="T29" s="23"/>
      <c r="U29" s="15"/>
      <c r="V29" s="15"/>
      <c r="W29" s="23"/>
      <c r="X29" s="24"/>
      <c r="Y29" s="23"/>
      <c r="Z29" s="23"/>
      <c r="AA29" s="15"/>
      <c r="AB29" s="24"/>
      <c r="AC29" s="23"/>
      <c r="AD29" s="24"/>
      <c r="AE29" s="23"/>
      <c r="AF29" s="23"/>
      <c r="AG29" s="15"/>
      <c r="AH29" s="24"/>
    </row>
    <row r="30" spans="1:34" ht="13.5">
      <c r="A30" s="23"/>
      <c r="B30" s="24"/>
      <c r="C30" s="24"/>
      <c r="D30" s="23"/>
      <c r="E30" s="23"/>
      <c r="F30" s="23"/>
      <c r="G30" s="23"/>
      <c r="H30" s="15"/>
      <c r="I30" s="23"/>
      <c r="J30" s="23"/>
      <c r="K30" s="23"/>
      <c r="L30" s="23"/>
      <c r="M30" s="15"/>
      <c r="N30" s="15"/>
      <c r="O30" s="23"/>
      <c r="P30" s="15"/>
      <c r="Q30" s="24"/>
      <c r="R30" s="23"/>
      <c r="S30" s="24"/>
      <c r="T30" s="12"/>
      <c r="U30" s="15"/>
      <c r="V30" s="15"/>
      <c r="W30" s="25"/>
      <c r="X30" s="24"/>
      <c r="Y30" s="23"/>
      <c r="Z30" s="23"/>
      <c r="AA30" s="15"/>
      <c r="AB30" s="24"/>
      <c r="AC30" s="23"/>
      <c r="AD30" s="24"/>
      <c r="AE30" s="23"/>
      <c r="AF30" s="15"/>
      <c r="AG30" s="15"/>
      <c r="AH30" s="24"/>
    </row>
    <row r="31" spans="1:34" ht="15">
      <c r="A31" s="38"/>
      <c r="B31" s="39" t="s">
        <v>15</v>
      </c>
      <c r="C31" s="39"/>
      <c r="D31" s="64" t="s">
        <v>2</v>
      </c>
      <c r="E31" s="64"/>
      <c r="F31" s="64"/>
      <c r="G31" s="64"/>
      <c r="H31" s="20"/>
      <c r="I31" s="64" t="s">
        <v>49</v>
      </c>
      <c r="J31" s="64"/>
      <c r="K31" s="64"/>
      <c r="L31" s="64"/>
      <c r="M31" s="17"/>
      <c r="N31" s="39"/>
      <c r="P31" s="39"/>
      <c r="Q31" s="24"/>
      <c r="R31" s="23"/>
      <c r="S31" s="24"/>
      <c r="T31" s="23"/>
      <c r="U31" s="15"/>
      <c r="V31" s="15"/>
      <c r="W31" s="23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5">
      <c r="A32" s="23"/>
      <c r="B32" s="24"/>
      <c r="C32" s="24"/>
      <c r="D32" s="43" t="s">
        <v>7</v>
      </c>
      <c r="E32" s="43" t="s">
        <v>9</v>
      </c>
      <c r="F32" s="43"/>
      <c r="G32" s="43" t="s">
        <v>8</v>
      </c>
      <c r="H32" s="40" t="s">
        <v>48</v>
      </c>
      <c r="I32" s="43" t="s">
        <v>7</v>
      </c>
      <c r="J32" s="43" t="s">
        <v>9</v>
      </c>
      <c r="K32" s="43"/>
      <c r="L32" s="43" t="s">
        <v>8</v>
      </c>
      <c r="M32" s="40" t="s">
        <v>48</v>
      </c>
      <c r="N32" s="39" t="s">
        <v>3</v>
      </c>
      <c r="O32" s="24"/>
      <c r="P32" s="40" t="s">
        <v>48</v>
      </c>
      <c r="Q32" s="24"/>
      <c r="R32" s="23"/>
      <c r="S32" s="24"/>
      <c r="T32" s="23"/>
      <c r="U32" s="15"/>
      <c r="V32" s="15"/>
      <c r="W32" s="23"/>
      <c r="X32" s="24"/>
      <c r="Y32" s="24"/>
      <c r="Z32" s="15"/>
      <c r="AA32" s="15"/>
      <c r="AB32" s="24"/>
      <c r="AC32" s="24"/>
      <c r="AD32" s="24"/>
      <c r="AE32" s="24"/>
      <c r="AF32" s="24"/>
      <c r="AG32" s="24"/>
      <c r="AH32" s="24"/>
    </row>
    <row r="33" spans="1:34" ht="13.5">
      <c r="A33" s="23">
        <v>401</v>
      </c>
      <c r="B33" s="24" t="s">
        <v>42</v>
      </c>
      <c r="C33" s="24" t="s">
        <v>34</v>
      </c>
      <c r="D33" s="23">
        <v>92</v>
      </c>
      <c r="E33" s="23">
        <v>95</v>
      </c>
      <c r="F33" s="28"/>
      <c r="G33" s="22">
        <f>+SUM(D33:E33)</f>
        <v>187</v>
      </c>
      <c r="H33" s="28">
        <v>1</v>
      </c>
      <c r="I33" s="23">
        <v>93</v>
      </c>
      <c r="J33" s="23">
        <v>93</v>
      </c>
      <c r="K33" s="23"/>
      <c r="L33" s="22">
        <f>+SUM(I33:J33)</f>
        <v>186</v>
      </c>
      <c r="M33" s="28">
        <v>2</v>
      </c>
      <c r="N33" s="60">
        <f>SUM(G33,L33)</f>
        <v>373</v>
      </c>
      <c r="O33" s="60"/>
      <c r="P33" s="28">
        <v>2</v>
      </c>
      <c r="Q33" s="24"/>
      <c r="R33" s="23"/>
      <c r="S33" s="24"/>
      <c r="T33" s="24"/>
      <c r="U33" s="15"/>
      <c r="V33" s="15"/>
      <c r="W33" s="24"/>
      <c r="X33" s="24"/>
      <c r="Y33" s="24"/>
      <c r="Z33" s="15"/>
      <c r="AA33" s="16"/>
      <c r="AB33" s="24"/>
      <c r="AC33" s="24"/>
      <c r="AD33" s="24"/>
      <c r="AE33" s="24"/>
      <c r="AF33" s="24"/>
      <c r="AG33" s="24"/>
      <c r="AH33" s="24"/>
    </row>
    <row r="34" spans="1:34" ht="13.5">
      <c r="A34" s="23">
        <v>402</v>
      </c>
      <c r="B34" s="24" t="s">
        <v>47</v>
      </c>
      <c r="C34" s="24" t="s">
        <v>32</v>
      </c>
      <c r="D34" s="23">
        <v>91</v>
      </c>
      <c r="E34" s="23">
        <v>90</v>
      </c>
      <c r="F34" s="28"/>
      <c r="G34" s="22">
        <f>+SUM(D34:E34)</f>
        <v>181</v>
      </c>
      <c r="H34" s="28">
        <v>2</v>
      </c>
      <c r="I34" s="23">
        <v>96</v>
      </c>
      <c r="J34" s="23">
        <v>98</v>
      </c>
      <c r="K34" s="23"/>
      <c r="L34" s="22">
        <f>+SUM(I34:J34)</f>
        <v>194</v>
      </c>
      <c r="M34" s="28">
        <v>1</v>
      </c>
      <c r="N34" s="60">
        <f>SUM(G34,L34)</f>
        <v>375</v>
      </c>
      <c r="O34" s="60"/>
      <c r="P34" s="28">
        <v>1</v>
      </c>
      <c r="Q34" s="24"/>
      <c r="R34" s="23"/>
      <c r="S34" s="24"/>
      <c r="T34" s="24"/>
      <c r="U34" s="15"/>
      <c r="V34" s="1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18">
      <c r="A35" s="7"/>
      <c r="B35" s="3"/>
      <c r="C35" s="3"/>
      <c r="D35" s="2"/>
      <c r="E35" s="2"/>
      <c r="F35" s="9"/>
      <c r="G35" s="2"/>
      <c r="H35" s="8"/>
      <c r="I35" s="2"/>
      <c r="J35" s="10"/>
      <c r="K35" s="2"/>
      <c r="L35" s="2"/>
      <c r="M35" s="8"/>
      <c r="N35" s="68"/>
      <c r="O35" s="68"/>
      <c r="P35" s="9"/>
      <c r="Q35" s="3"/>
      <c r="R35" s="7"/>
      <c r="S35" s="3"/>
      <c r="T35" s="3"/>
      <c r="U35" s="4"/>
      <c r="V35" s="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8">
      <c r="A36" s="2"/>
      <c r="B36" s="3"/>
      <c r="C36" s="3"/>
      <c r="D36" s="2"/>
      <c r="E36" s="2"/>
      <c r="F36" s="9"/>
      <c r="G36" s="2"/>
      <c r="H36" s="8"/>
      <c r="I36" s="2"/>
      <c r="J36" s="2"/>
      <c r="K36" s="2"/>
      <c r="L36" s="2"/>
      <c r="M36" s="8"/>
      <c r="N36" s="68"/>
      <c r="O36" s="68"/>
      <c r="P36" s="8"/>
      <c r="Q36" s="3"/>
      <c r="R36" s="2"/>
      <c r="S36" s="3"/>
      <c r="T36" s="2"/>
      <c r="U36" s="4"/>
      <c r="V36" s="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8">
      <c r="A37" s="3"/>
      <c r="B37" s="66"/>
      <c r="C37" s="66"/>
      <c r="D37" s="2"/>
      <c r="E37" s="2"/>
      <c r="F37" s="2"/>
      <c r="G37" s="2"/>
      <c r="H37" s="4"/>
      <c r="I37" s="2"/>
      <c r="J37" s="2"/>
      <c r="K37" s="2"/>
      <c r="L37" s="2"/>
      <c r="M37" s="4"/>
      <c r="N37" s="1"/>
      <c r="O37" s="2"/>
      <c r="P37" s="4"/>
      <c r="Q37" s="3"/>
      <c r="R37" s="3"/>
      <c r="S37" s="3"/>
      <c r="T37" s="2"/>
      <c r="U37" s="4"/>
      <c r="V37" s="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8">
      <c r="A38" s="3"/>
      <c r="B38" s="3"/>
      <c r="C38" s="3"/>
      <c r="D38" s="2" t="s">
        <v>11</v>
      </c>
      <c r="E38" s="2"/>
      <c r="F38" s="2"/>
      <c r="G38" s="2"/>
      <c r="H38" s="4"/>
      <c r="I38" s="2"/>
      <c r="J38" s="2"/>
      <c r="K38" s="2"/>
      <c r="L38" s="2"/>
      <c r="M38" s="4"/>
      <c r="N38" s="1"/>
      <c r="O38" s="2"/>
      <c r="Q38" s="3"/>
      <c r="R38" s="3"/>
      <c r="S38" s="3"/>
      <c r="T38" s="2"/>
      <c r="U38" s="4"/>
      <c r="V38" s="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8">
      <c r="A39" s="3"/>
      <c r="B39" s="3"/>
      <c r="C39" s="3"/>
      <c r="D39" s="3"/>
      <c r="E39" s="3"/>
      <c r="F39" s="3"/>
      <c r="G39" s="3"/>
      <c r="H39" s="6"/>
      <c r="I39" s="3"/>
      <c r="J39" s="3"/>
      <c r="K39" s="3"/>
      <c r="L39" s="3"/>
      <c r="N39" s="3"/>
      <c r="O39" s="3"/>
      <c r="Q39" s="3"/>
      <c r="R39" s="3"/>
      <c r="S39" s="3"/>
      <c r="T39" s="2"/>
      <c r="U39" s="4"/>
      <c r="V39" s="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8">
      <c r="A40" s="3"/>
      <c r="B40" s="3"/>
      <c r="C40" s="3"/>
      <c r="D40" s="3"/>
      <c r="E40" s="3"/>
      <c r="F40" s="3"/>
      <c r="G40" s="3"/>
      <c r="I40" s="3"/>
      <c r="J40" s="3"/>
      <c r="K40" s="3"/>
      <c r="L40" s="3"/>
      <c r="N40" s="3"/>
      <c r="O40" s="3"/>
      <c r="Q40" s="3"/>
      <c r="R40" s="3"/>
      <c r="S40" s="3"/>
      <c r="T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8">
      <c r="A41" s="3"/>
      <c r="B41" s="3"/>
      <c r="C41" s="3"/>
      <c r="D41" s="3"/>
      <c r="E41" s="3"/>
      <c r="F41" s="3"/>
      <c r="G41" s="3"/>
      <c r="I41" s="3"/>
      <c r="J41" s="3"/>
      <c r="K41" s="3"/>
      <c r="L41" s="3"/>
      <c r="N41" s="3"/>
      <c r="O41" s="3"/>
      <c r="Q41" s="3"/>
      <c r="R41" s="3"/>
      <c r="S41" s="3"/>
      <c r="T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8">
      <c r="A42" s="3"/>
      <c r="B42" s="3"/>
      <c r="C42" s="3"/>
      <c r="D42" s="3"/>
      <c r="E42" s="3"/>
      <c r="F42" s="3"/>
      <c r="G42" s="3"/>
      <c r="I42" s="3"/>
      <c r="J42" s="3"/>
      <c r="K42" s="3"/>
      <c r="L42" s="3"/>
      <c r="N42" s="3"/>
      <c r="O42" s="3"/>
      <c r="Q42" s="3"/>
      <c r="R42" s="3"/>
      <c r="S42" s="3"/>
      <c r="T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8">
      <c r="A43" s="3"/>
      <c r="B43" s="3"/>
      <c r="C43" s="3"/>
      <c r="D43" s="3"/>
      <c r="E43" s="3"/>
      <c r="F43" s="3"/>
      <c r="G43" s="3"/>
      <c r="I43" s="3"/>
      <c r="J43" s="3"/>
      <c r="K43" s="3"/>
      <c r="L43" s="3"/>
      <c r="N43" s="3"/>
      <c r="O43" s="3"/>
      <c r="Q43" s="3"/>
      <c r="R43" s="3"/>
      <c r="S43" s="3"/>
      <c r="T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8">
      <c r="A44" s="3"/>
      <c r="B44" s="3"/>
      <c r="C44" s="3"/>
      <c r="D44" s="3"/>
      <c r="E44" s="3"/>
      <c r="F44" s="3"/>
      <c r="G44" s="3"/>
      <c r="I44" s="3"/>
      <c r="J44" s="3"/>
      <c r="K44" s="3"/>
      <c r="L44" s="3"/>
      <c r="N44" s="3"/>
      <c r="O44" s="3"/>
      <c r="Q44" s="3"/>
      <c r="R44" s="3"/>
      <c r="S44" s="3"/>
      <c r="T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8">
      <c r="A45" s="3"/>
      <c r="B45" s="3"/>
      <c r="C45" s="3"/>
      <c r="D45" s="3"/>
      <c r="E45" s="3"/>
      <c r="F45" s="3"/>
      <c r="G45" s="3"/>
      <c r="I45" s="3"/>
      <c r="J45" s="3"/>
      <c r="K45" s="3"/>
      <c r="L45" s="3"/>
      <c r="N45" s="3"/>
      <c r="O45" s="3"/>
      <c r="Q45" s="3"/>
      <c r="R45" s="3"/>
      <c r="S45" s="3"/>
      <c r="T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8">
      <c r="A46" s="3"/>
      <c r="B46" s="3"/>
      <c r="C46" s="3"/>
      <c r="D46" s="3"/>
      <c r="E46" s="3"/>
      <c r="F46" s="3"/>
      <c r="G46" s="3"/>
      <c r="I46" s="3"/>
      <c r="J46" s="3"/>
      <c r="K46" s="3"/>
      <c r="L46" s="3"/>
      <c r="N46" s="3"/>
      <c r="O46" s="3"/>
      <c r="Q46" s="3"/>
      <c r="R46" s="3"/>
      <c r="S46" s="3"/>
      <c r="T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8">
      <c r="A47" s="3"/>
      <c r="B47" s="3"/>
      <c r="C47" s="3"/>
      <c r="D47" s="3"/>
      <c r="E47" s="3"/>
      <c r="F47" s="3"/>
      <c r="G47" s="3"/>
      <c r="I47" s="3"/>
      <c r="J47" s="3"/>
      <c r="K47" s="3"/>
      <c r="L47" s="3"/>
      <c r="N47" s="3"/>
      <c r="O47" s="3"/>
      <c r="Q47" s="3"/>
      <c r="R47" s="3"/>
      <c r="S47" s="3"/>
      <c r="T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8">
      <c r="A48" s="3"/>
      <c r="B48" s="3"/>
      <c r="C48" s="3"/>
      <c r="D48" s="3"/>
      <c r="E48" s="3"/>
      <c r="F48" s="3"/>
      <c r="G48" s="3"/>
      <c r="I48" s="3"/>
      <c r="J48" s="3"/>
      <c r="K48" s="3"/>
      <c r="L48" s="3"/>
      <c r="N48" s="3"/>
      <c r="O48" s="3"/>
      <c r="Q48" s="3"/>
      <c r="R48" s="3"/>
      <c r="S48" s="3"/>
      <c r="T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8">
      <c r="A49" s="3"/>
      <c r="B49" s="3"/>
      <c r="C49" s="3"/>
      <c r="D49" s="3"/>
      <c r="E49" s="3"/>
      <c r="F49" s="3"/>
      <c r="G49" s="3"/>
      <c r="I49" s="3"/>
      <c r="J49" s="3"/>
      <c r="K49" s="3"/>
      <c r="L49" s="3"/>
      <c r="N49" s="3"/>
      <c r="O49" s="3"/>
      <c r="Q49" s="3"/>
      <c r="R49" s="3"/>
      <c r="S49" s="3"/>
      <c r="T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8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N50" s="3"/>
      <c r="O50" s="3"/>
      <c r="Q50" s="3"/>
      <c r="R50" s="3"/>
      <c r="S50" s="3"/>
      <c r="T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9:20" ht="18">
      <c r="S51" s="3"/>
      <c r="T51" s="3"/>
    </row>
  </sheetData>
  <sheetProtection/>
  <mergeCells count="40">
    <mergeCell ref="S11:T11"/>
    <mergeCell ref="B37:C37"/>
    <mergeCell ref="W4:X4"/>
    <mergeCell ref="N36:O36"/>
    <mergeCell ref="N35:O35"/>
    <mergeCell ref="D13:G13"/>
    <mergeCell ref="D31:G31"/>
    <mergeCell ref="I31:L31"/>
    <mergeCell ref="N27:O27"/>
    <mergeCell ref="N22:O22"/>
    <mergeCell ref="D25:G25"/>
    <mergeCell ref="I25:L25"/>
    <mergeCell ref="T1:U1"/>
    <mergeCell ref="N4:O4"/>
    <mergeCell ref="N14:O14"/>
    <mergeCell ref="N26:O26"/>
    <mergeCell ref="N10:O10"/>
    <mergeCell ref="N11:O11"/>
    <mergeCell ref="N17:O17"/>
    <mergeCell ref="N18:O18"/>
    <mergeCell ref="N15:O15"/>
    <mergeCell ref="N16:O16"/>
    <mergeCell ref="N33:O33"/>
    <mergeCell ref="AC1:AF1"/>
    <mergeCell ref="N19:O19"/>
    <mergeCell ref="N20:O20"/>
    <mergeCell ref="N21:O21"/>
    <mergeCell ref="N28:O28"/>
    <mergeCell ref="N29:O29"/>
    <mergeCell ref="N9:O9"/>
    <mergeCell ref="N34:O34"/>
    <mergeCell ref="W1:Y1"/>
    <mergeCell ref="A1:P1"/>
    <mergeCell ref="D3:G3"/>
    <mergeCell ref="I3:L3"/>
    <mergeCell ref="N5:O5"/>
    <mergeCell ref="N6:O6"/>
    <mergeCell ref="N7:O7"/>
    <mergeCell ref="N8:O8"/>
    <mergeCell ref="I13:L13"/>
  </mergeCells>
  <printOptions horizontalCentered="1"/>
  <pageMargins left="0.7000000000000001" right="0.7000000000000001" top="0.7500000000000001" bottom="0.7500000000000001" header="0.30000000000000004" footer="0.30000000000000004"/>
  <pageSetup horizontalDpi="600" verticalDpi="600" orientation="landscape" paperSize="9"/>
  <headerFooter alignWithMargins="0">
    <oddHeader>&amp;C&amp;"Times New Roman,Bold"&amp;18&amp;U&amp;K000000Helston &amp; District Rifle Club 25yd/25m 
Results 2015</oddHeader>
  </headerFooter>
  <rowBreaks count="1" manualBreakCount="1">
    <brk id="23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I3" sqref="I3"/>
    </sheetView>
  </sheetViews>
  <sheetFormatPr defaultColWidth="8.8515625" defaultRowHeight="15"/>
  <cols>
    <col min="1" max="1" width="8.8515625" style="0" customWidth="1"/>
    <col min="2" max="2" width="14.140625" style="0" customWidth="1"/>
    <col min="3" max="3" width="8.8515625" style="0" customWidth="1"/>
    <col min="4" max="4" width="5.7109375" style="47" customWidth="1"/>
    <col min="5" max="5" width="4.421875" style="11" customWidth="1"/>
    <col min="6" max="6" width="2.421875" style="0" customWidth="1"/>
    <col min="7" max="7" width="8.8515625" style="0" customWidth="1"/>
    <col min="8" max="8" width="13.00390625" style="0" customWidth="1"/>
    <col min="9" max="9" width="8.8515625" style="0" customWidth="1"/>
    <col min="10" max="10" width="8.8515625" style="47" customWidth="1"/>
    <col min="11" max="11" width="4.421875" style="47" customWidth="1"/>
  </cols>
  <sheetData>
    <row r="3" spans="2:11" ht="15.75">
      <c r="B3" s="44" t="s">
        <v>0</v>
      </c>
      <c r="C3" s="44"/>
      <c r="D3" s="46"/>
      <c r="E3" s="48"/>
      <c r="F3" s="45"/>
      <c r="G3" s="45"/>
      <c r="H3" s="44" t="s">
        <v>20</v>
      </c>
      <c r="I3" s="44"/>
      <c r="J3" s="46"/>
      <c r="K3" s="46"/>
    </row>
    <row r="4" spans="1:11" ht="21.75" customHeight="1">
      <c r="A4" s="36"/>
      <c r="B4" s="36"/>
      <c r="C4" s="36"/>
      <c r="D4" s="49" t="s">
        <v>8</v>
      </c>
      <c r="E4" s="50" t="s">
        <v>48</v>
      </c>
      <c r="F4" s="36"/>
      <c r="G4" s="36"/>
      <c r="H4" s="51" t="s">
        <v>45</v>
      </c>
      <c r="I4" s="36"/>
      <c r="J4" s="49" t="s">
        <v>8</v>
      </c>
      <c r="K4" s="52" t="s">
        <v>48</v>
      </c>
    </row>
    <row r="5" spans="1:11" ht="15">
      <c r="A5" s="36">
        <v>104</v>
      </c>
      <c r="B5" s="36" t="s">
        <v>21</v>
      </c>
      <c r="C5" s="36">
        <v>393</v>
      </c>
      <c r="D5" s="53"/>
      <c r="E5" s="54"/>
      <c r="F5" s="36"/>
      <c r="G5" s="36">
        <v>103</v>
      </c>
      <c r="H5" s="36" t="s">
        <v>44</v>
      </c>
      <c r="I5" s="36">
        <v>391</v>
      </c>
      <c r="J5" s="53"/>
      <c r="K5" s="53"/>
    </row>
    <row r="6" spans="1:11" ht="15">
      <c r="A6" s="36">
        <v>105</v>
      </c>
      <c r="B6" s="36" t="s">
        <v>35</v>
      </c>
      <c r="C6" s="36">
        <v>390</v>
      </c>
      <c r="D6" s="53"/>
      <c r="E6" s="54"/>
      <c r="F6" s="36"/>
      <c r="G6" s="36">
        <v>202</v>
      </c>
      <c r="H6" s="36" t="s">
        <v>12</v>
      </c>
      <c r="I6" s="36">
        <v>385</v>
      </c>
      <c r="J6" s="53"/>
      <c r="K6" s="49"/>
    </row>
    <row r="7" spans="1:11" ht="15">
      <c r="A7" s="36"/>
      <c r="B7" s="36"/>
      <c r="C7" s="36"/>
      <c r="D7" s="49">
        <v>783</v>
      </c>
      <c r="E7" s="50">
        <v>1</v>
      </c>
      <c r="F7" s="36"/>
      <c r="G7" s="36">
        <v>205</v>
      </c>
      <c r="H7" s="36" t="s">
        <v>23</v>
      </c>
      <c r="I7" s="36">
        <v>390</v>
      </c>
      <c r="J7" s="53"/>
      <c r="K7" s="49"/>
    </row>
    <row r="8" spans="1:11" ht="15">
      <c r="A8" s="36"/>
      <c r="B8" s="36"/>
      <c r="C8" s="36"/>
      <c r="D8" s="49"/>
      <c r="E8" s="50"/>
      <c r="F8" s="36"/>
      <c r="G8" s="36"/>
      <c r="H8" s="36"/>
      <c r="I8" s="36"/>
      <c r="J8" s="49">
        <v>1166</v>
      </c>
      <c r="K8" s="52">
        <v>2</v>
      </c>
    </row>
    <row r="9" spans="1:11" ht="15">
      <c r="A9" s="36">
        <v>103</v>
      </c>
      <c r="B9" s="36" t="s">
        <v>27</v>
      </c>
      <c r="C9" s="36">
        <v>391</v>
      </c>
      <c r="D9" s="49"/>
      <c r="E9" s="50"/>
      <c r="F9" s="36"/>
      <c r="G9" s="36"/>
      <c r="H9" s="51" t="s">
        <v>28</v>
      </c>
      <c r="I9" s="36"/>
      <c r="J9" s="49"/>
      <c r="K9" s="52"/>
    </row>
    <row r="10" spans="1:11" ht="15">
      <c r="A10" s="36">
        <v>205</v>
      </c>
      <c r="B10" s="36" t="s">
        <v>23</v>
      </c>
      <c r="C10" s="36">
        <v>390</v>
      </c>
      <c r="D10" s="49"/>
      <c r="E10" s="50"/>
      <c r="F10" s="36"/>
      <c r="G10" s="36">
        <v>208</v>
      </c>
      <c r="H10" s="36" t="s">
        <v>46</v>
      </c>
      <c r="I10" s="36">
        <v>383</v>
      </c>
      <c r="J10" s="49"/>
      <c r="K10" s="52"/>
    </row>
    <row r="11" spans="1:11" ht="15">
      <c r="A11" s="36"/>
      <c r="B11" s="36"/>
      <c r="C11" s="36"/>
      <c r="D11" s="49">
        <v>781</v>
      </c>
      <c r="E11" s="50">
        <v>2</v>
      </c>
      <c r="F11" s="36"/>
      <c r="G11" s="36">
        <v>203</v>
      </c>
      <c r="H11" s="36" t="s">
        <v>18</v>
      </c>
      <c r="I11" s="36">
        <v>390</v>
      </c>
      <c r="J11" s="49"/>
      <c r="K11" s="52"/>
    </row>
    <row r="12" spans="1:11" ht="15">
      <c r="A12" s="36"/>
      <c r="B12" s="36"/>
      <c r="C12" s="36"/>
      <c r="D12" s="49"/>
      <c r="E12" s="50"/>
      <c r="F12" s="36"/>
      <c r="G12" s="36">
        <v>301</v>
      </c>
      <c r="H12" s="36" t="s">
        <v>24</v>
      </c>
      <c r="I12" s="36">
        <v>370</v>
      </c>
      <c r="J12" s="49"/>
      <c r="K12" s="52"/>
    </row>
    <row r="13" spans="1:11" ht="15">
      <c r="A13" s="36"/>
      <c r="B13" s="36"/>
      <c r="C13" s="36"/>
      <c r="D13" s="49"/>
      <c r="E13" s="50"/>
      <c r="F13" s="36"/>
      <c r="G13" s="36"/>
      <c r="H13" s="36"/>
      <c r="I13" s="36"/>
      <c r="J13" s="49">
        <v>1143</v>
      </c>
      <c r="K13" s="52">
        <v>3</v>
      </c>
    </row>
    <row r="14" spans="1:11" ht="15">
      <c r="A14" s="36">
        <v>201</v>
      </c>
      <c r="B14" s="36" t="s">
        <v>40</v>
      </c>
      <c r="C14" s="36">
        <v>383</v>
      </c>
      <c r="D14" s="49"/>
      <c r="E14" s="50"/>
      <c r="F14" s="36"/>
      <c r="G14" s="36"/>
      <c r="H14" s="36"/>
      <c r="I14" s="36"/>
      <c r="J14" s="49"/>
      <c r="K14" s="52"/>
    </row>
    <row r="15" spans="1:11" ht="15">
      <c r="A15" s="36">
        <v>106</v>
      </c>
      <c r="B15" s="36" t="s">
        <v>22</v>
      </c>
      <c r="C15" s="36">
        <v>386</v>
      </c>
      <c r="D15" s="49"/>
      <c r="E15" s="50"/>
      <c r="F15" s="36"/>
      <c r="G15" s="36"/>
      <c r="H15" s="51" t="s">
        <v>17</v>
      </c>
      <c r="I15" s="36"/>
      <c r="J15" s="49"/>
      <c r="K15" s="52"/>
    </row>
    <row r="16" spans="1:11" ht="15">
      <c r="A16" s="36"/>
      <c r="B16" s="36"/>
      <c r="C16" s="36"/>
      <c r="D16" s="49">
        <v>769</v>
      </c>
      <c r="E16" s="50"/>
      <c r="F16" s="36"/>
      <c r="G16" s="36">
        <v>105</v>
      </c>
      <c r="H16" s="36" t="s">
        <v>35</v>
      </c>
      <c r="I16" s="36">
        <v>390</v>
      </c>
      <c r="J16" s="49"/>
      <c r="K16" s="52"/>
    </row>
    <row r="17" spans="1:11" ht="15">
      <c r="A17" s="36"/>
      <c r="B17" s="36"/>
      <c r="C17" s="36"/>
      <c r="D17" s="49"/>
      <c r="E17" s="50"/>
      <c r="F17" s="36"/>
      <c r="G17" s="36">
        <v>106</v>
      </c>
      <c r="H17" s="36" t="s">
        <v>22</v>
      </c>
      <c r="I17" s="36">
        <v>386</v>
      </c>
      <c r="J17" s="49"/>
      <c r="K17" s="52"/>
    </row>
    <row r="18" spans="1:11" ht="15">
      <c r="A18" s="36">
        <v>102</v>
      </c>
      <c r="B18" s="36" t="s">
        <v>31</v>
      </c>
      <c r="C18" s="36">
        <v>389</v>
      </c>
      <c r="D18" s="49"/>
      <c r="E18" s="50"/>
      <c r="F18" s="36"/>
      <c r="G18" s="36">
        <v>104</v>
      </c>
      <c r="H18" s="36" t="s">
        <v>21</v>
      </c>
      <c r="I18" s="36">
        <v>393</v>
      </c>
      <c r="J18" s="49"/>
      <c r="K18" s="52"/>
    </row>
    <row r="19" spans="1:11" ht="15">
      <c r="A19" s="36">
        <v>204</v>
      </c>
      <c r="B19" s="36" t="s">
        <v>37</v>
      </c>
      <c r="C19" s="36">
        <v>389</v>
      </c>
      <c r="D19" s="49"/>
      <c r="E19" s="50"/>
      <c r="F19" s="36"/>
      <c r="G19" s="36"/>
      <c r="H19" s="36"/>
      <c r="I19" s="36"/>
      <c r="J19" s="49">
        <v>1169</v>
      </c>
      <c r="K19" s="52">
        <v>1</v>
      </c>
    </row>
    <row r="20" spans="1:11" ht="15">
      <c r="A20" s="36"/>
      <c r="B20" s="36"/>
      <c r="C20" s="36"/>
      <c r="D20" s="49">
        <v>778</v>
      </c>
      <c r="E20" s="50">
        <v>3</v>
      </c>
      <c r="F20" s="36"/>
      <c r="G20" s="36"/>
      <c r="H20" s="36"/>
      <c r="I20" s="36"/>
      <c r="J20" s="53"/>
      <c r="K20" s="53"/>
    </row>
    <row r="21" spans="1:11" ht="15">
      <c r="A21" s="36"/>
      <c r="B21" s="36"/>
      <c r="C21" s="36"/>
      <c r="D21" s="49"/>
      <c r="E21" s="50"/>
      <c r="F21" s="36"/>
      <c r="G21" s="36"/>
      <c r="H21" s="36"/>
      <c r="I21" s="36"/>
      <c r="J21" s="53"/>
      <c r="K21" s="53"/>
    </row>
    <row r="22" spans="1:11" ht="15">
      <c r="A22" s="36"/>
      <c r="B22" s="36"/>
      <c r="C22" s="36"/>
      <c r="D22" s="49"/>
      <c r="E22" s="50"/>
      <c r="F22" s="36"/>
      <c r="G22" s="36"/>
      <c r="H22" s="36"/>
      <c r="I22" s="36"/>
      <c r="J22" s="53"/>
      <c r="K22" s="53"/>
    </row>
    <row r="23" spans="1:11" ht="15">
      <c r="A23" s="36">
        <v>101</v>
      </c>
      <c r="B23" s="36" t="s">
        <v>16</v>
      </c>
      <c r="C23" s="36">
        <v>388</v>
      </c>
      <c r="D23" s="49"/>
      <c r="E23" s="50"/>
      <c r="F23" s="36"/>
      <c r="G23" s="36"/>
      <c r="H23" s="36"/>
      <c r="I23" s="36"/>
      <c r="J23" s="53"/>
      <c r="K23" s="53"/>
    </row>
    <row r="24" spans="1:11" ht="15">
      <c r="A24" s="36">
        <v>302</v>
      </c>
      <c r="B24" s="36" t="s">
        <v>41</v>
      </c>
      <c r="C24" s="36">
        <v>360</v>
      </c>
      <c r="D24" s="49"/>
      <c r="E24" s="55"/>
      <c r="F24" s="36"/>
      <c r="G24" s="36"/>
      <c r="H24" s="36"/>
      <c r="I24" s="36"/>
      <c r="J24" s="53"/>
      <c r="K24" s="53"/>
    </row>
    <row r="25" spans="1:11" ht="15">
      <c r="A25" s="36"/>
      <c r="B25" s="36"/>
      <c r="C25" s="36"/>
      <c r="D25" s="49">
        <v>748</v>
      </c>
      <c r="E25" s="54"/>
      <c r="F25" s="36"/>
      <c r="G25" s="36"/>
      <c r="H25" s="36"/>
      <c r="I25" s="36"/>
      <c r="J25" s="53"/>
      <c r="K25" s="53"/>
    </row>
    <row r="26" spans="1:11" ht="15">
      <c r="A26" s="36"/>
      <c r="B26" s="36"/>
      <c r="C26" s="36"/>
      <c r="D26" s="53"/>
      <c r="E26" s="54"/>
      <c r="F26" s="36"/>
      <c r="G26" s="36"/>
      <c r="H26" s="36"/>
      <c r="I26" s="36"/>
      <c r="J26" s="53"/>
      <c r="K26" s="53"/>
    </row>
    <row r="27" spans="1:11" ht="15">
      <c r="A27" s="56"/>
      <c r="B27" s="56"/>
      <c r="C27" s="56"/>
      <c r="D27" s="57"/>
      <c r="E27" s="58"/>
      <c r="F27" s="56"/>
      <c r="G27" s="56"/>
      <c r="H27" s="56"/>
      <c r="I27" s="56"/>
      <c r="J27" s="57"/>
      <c r="K27" s="57"/>
    </row>
    <row r="28" spans="1:11" ht="15">
      <c r="A28" s="56"/>
      <c r="B28" s="56"/>
      <c r="C28" s="56"/>
      <c r="D28" s="57"/>
      <c r="E28" s="58"/>
      <c r="F28" s="56"/>
      <c r="G28" s="56"/>
      <c r="H28" s="56"/>
      <c r="I28" s="56"/>
      <c r="J28" s="57"/>
      <c r="K28" s="57"/>
    </row>
    <row r="29" spans="1:11" ht="15">
      <c r="A29" s="56"/>
      <c r="B29" s="56"/>
      <c r="C29" s="56"/>
      <c r="D29" s="57"/>
      <c r="E29" s="58"/>
      <c r="F29" s="56"/>
      <c r="G29" s="56"/>
      <c r="H29" s="56"/>
      <c r="I29" s="56"/>
      <c r="J29" s="57"/>
      <c r="K29" s="57"/>
    </row>
  </sheetData>
  <sheetProtection/>
  <printOptions horizontalCentered="1"/>
  <pageMargins left="0.5" right="0.5" top="0.7500000000000001" bottom="0.7500000000000001" header="0.30000000000000004" footer="0.30000000000000004"/>
  <pageSetup orientation="landscape" paperSize="9"/>
  <headerFooter alignWithMargins="0">
    <oddHeader>&amp;C&amp;"Times New Roman,Bold"&amp;18&amp;U&amp;K000000Helston &amp; District Rifle Club 25y/25m
Results 2015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D32"/>
  <sheetViews>
    <sheetView workbookViewId="0" topLeftCell="B1">
      <selection activeCell="A3" sqref="A3:D3"/>
    </sheetView>
  </sheetViews>
  <sheetFormatPr defaultColWidth="8.8515625" defaultRowHeight="15"/>
  <cols>
    <col min="1" max="1" width="4.8515625" style="0" customWidth="1"/>
    <col min="2" max="2" width="15.140625" style="0" customWidth="1"/>
    <col min="3" max="3" width="8.8515625" style="0" customWidth="1"/>
    <col min="4" max="4" width="8.8515625" style="59" customWidth="1"/>
  </cols>
  <sheetData>
    <row r="3" spans="1:4" ht="15">
      <c r="A3" s="69" t="s">
        <v>4</v>
      </c>
      <c r="B3" s="70"/>
      <c r="C3" s="70"/>
      <c r="D3" s="70"/>
    </row>
    <row r="4" spans="1:4" ht="15">
      <c r="A4" s="36"/>
      <c r="B4" s="36"/>
      <c r="C4" s="36"/>
      <c r="D4" s="52" t="s">
        <v>48</v>
      </c>
    </row>
    <row r="5" spans="1:4" ht="15">
      <c r="A5" s="36">
        <v>102</v>
      </c>
      <c r="B5" s="36" t="s">
        <v>31</v>
      </c>
      <c r="C5" s="36">
        <v>389</v>
      </c>
      <c r="D5" s="52">
        <v>3</v>
      </c>
    </row>
    <row r="6" spans="1:4" ht="15">
      <c r="A6" s="36">
        <v>103</v>
      </c>
      <c r="B6" s="36" t="s">
        <v>33</v>
      </c>
      <c r="C6" s="36">
        <v>391</v>
      </c>
      <c r="D6" s="52">
        <v>1</v>
      </c>
    </row>
    <row r="7" spans="1:4" ht="15">
      <c r="A7" s="36">
        <v>207</v>
      </c>
      <c r="B7" s="36" t="s">
        <v>19</v>
      </c>
      <c r="C7" s="36">
        <v>390</v>
      </c>
      <c r="D7" s="52">
        <v>2</v>
      </c>
    </row>
    <row r="8" spans="1:4" ht="15">
      <c r="A8" s="36">
        <v>208</v>
      </c>
      <c r="B8" s="36" t="s">
        <v>10</v>
      </c>
      <c r="C8" s="36">
        <v>383</v>
      </c>
      <c r="D8" s="52"/>
    </row>
    <row r="9" spans="1:4" ht="15">
      <c r="A9" s="36"/>
      <c r="B9" s="36"/>
      <c r="C9" s="36"/>
      <c r="D9" s="52"/>
    </row>
    <row r="10" spans="1:4" ht="15">
      <c r="A10" s="36"/>
      <c r="B10" s="36"/>
      <c r="C10" s="36"/>
      <c r="D10" s="52"/>
    </row>
    <row r="11" spans="1:4" ht="15">
      <c r="A11" s="69" t="s">
        <v>5</v>
      </c>
      <c r="B11" s="70"/>
      <c r="C11" s="70"/>
      <c r="D11" s="70"/>
    </row>
    <row r="12" spans="1:4" ht="15">
      <c r="A12" s="36"/>
      <c r="B12" s="36"/>
      <c r="C12" s="36"/>
      <c r="D12" s="52" t="s">
        <v>48</v>
      </c>
    </row>
    <row r="13" spans="1:4" ht="15">
      <c r="A13" s="36">
        <v>101</v>
      </c>
      <c r="B13" s="36" t="s">
        <v>16</v>
      </c>
      <c r="C13" s="36">
        <v>388</v>
      </c>
      <c r="D13" s="52"/>
    </row>
    <row r="14" spans="1:4" ht="15">
      <c r="A14" s="36">
        <v>103</v>
      </c>
      <c r="B14" s="36" t="s">
        <v>25</v>
      </c>
      <c r="C14" s="36">
        <v>391</v>
      </c>
      <c r="D14" s="52">
        <v>2</v>
      </c>
    </row>
    <row r="15" spans="1:4" ht="15">
      <c r="A15" s="36">
        <v>104</v>
      </c>
      <c r="B15" s="36" t="s">
        <v>21</v>
      </c>
      <c r="C15" s="36">
        <v>393</v>
      </c>
      <c r="D15" s="52">
        <v>1</v>
      </c>
    </row>
    <row r="16" spans="1:4" ht="15">
      <c r="A16" s="36">
        <v>105</v>
      </c>
      <c r="B16" s="36" t="s">
        <v>35</v>
      </c>
      <c r="C16" s="36">
        <v>390</v>
      </c>
      <c r="D16" s="52">
        <v>3</v>
      </c>
    </row>
    <row r="17" spans="1:4" ht="15">
      <c r="A17" s="36">
        <v>201</v>
      </c>
      <c r="B17" s="36" t="s">
        <v>40</v>
      </c>
      <c r="C17" s="36">
        <v>383</v>
      </c>
      <c r="D17" s="52"/>
    </row>
    <row r="18" spans="1:4" ht="15">
      <c r="A18" s="36">
        <v>202</v>
      </c>
      <c r="B18" s="36" t="s">
        <v>12</v>
      </c>
      <c r="C18" s="36">
        <v>385</v>
      </c>
      <c r="D18" s="52"/>
    </row>
    <row r="19" spans="1:4" ht="15">
      <c r="A19" s="36">
        <v>203</v>
      </c>
      <c r="B19" s="36" t="s">
        <v>18</v>
      </c>
      <c r="C19" s="36">
        <v>385</v>
      </c>
      <c r="D19" s="52"/>
    </row>
    <row r="20" spans="1:4" ht="15">
      <c r="A20" s="36">
        <v>205</v>
      </c>
      <c r="B20" s="36" t="s">
        <v>38</v>
      </c>
      <c r="C20" s="36">
        <v>390</v>
      </c>
      <c r="D20" s="52"/>
    </row>
    <row r="21" spans="1:4" ht="15">
      <c r="A21" s="36">
        <v>206</v>
      </c>
      <c r="B21" s="36" t="s">
        <v>26</v>
      </c>
      <c r="C21" s="36">
        <v>388</v>
      </c>
      <c r="D21" s="52"/>
    </row>
    <row r="22" spans="1:4" ht="15">
      <c r="A22" s="36"/>
      <c r="B22" s="36"/>
      <c r="C22" s="36"/>
      <c r="D22" s="52"/>
    </row>
    <row r="23" spans="1:4" ht="15">
      <c r="A23" s="36"/>
      <c r="B23" s="36"/>
      <c r="C23" s="36"/>
      <c r="D23" s="52"/>
    </row>
    <row r="24" spans="1:4" ht="15">
      <c r="A24" s="36"/>
      <c r="B24" s="36"/>
      <c r="C24" s="36"/>
      <c r="D24" s="52"/>
    </row>
    <row r="25" spans="1:4" ht="15">
      <c r="A25" s="69" t="s">
        <v>6</v>
      </c>
      <c r="B25" s="70"/>
      <c r="C25" s="70"/>
      <c r="D25" s="70"/>
    </row>
    <row r="26" spans="1:4" ht="15">
      <c r="A26" s="36"/>
      <c r="B26" s="36"/>
      <c r="C26" s="36"/>
      <c r="D26" s="52" t="s">
        <v>48</v>
      </c>
    </row>
    <row r="27" spans="1:4" ht="15">
      <c r="A27" s="36">
        <v>301</v>
      </c>
      <c r="B27" s="36" t="s">
        <v>24</v>
      </c>
      <c r="C27" s="36">
        <v>370</v>
      </c>
      <c r="D27" s="52">
        <v>2</v>
      </c>
    </row>
    <row r="28" spans="1:4" ht="15">
      <c r="A28" s="36">
        <v>401</v>
      </c>
      <c r="B28" s="36" t="s">
        <v>43</v>
      </c>
      <c r="C28" s="36">
        <v>373</v>
      </c>
      <c r="D28" s="52">
        <v>1</v>
      </c>
    </row>
    <row r="29" spans="1:4" ht="15">
      <c r="A29" s="36"/>
      <c r="B29" s="36"/>
      <c r="C29" s="36"/>
      <c r="D29" s="52"/>
    </row>
    <row r="30" spans="1:4" ht="15">
      <c r="A30" s="36"/>
      <c r="B30" s="36"/>
      <c r="C30" s="36"/>
      <c r="D30" s="52"/>
    </row>
    <row r="31" spans="1:4" ht="15">
      <c r="A31" s="36"/>
      <c r="B31" s="36"/>
      <c r="C31" s="36"/>
      <c r="D31" s="52"/>
    </row>
    <row r="32" spans="1:4" ht="15">
      <c r="A32" s="36"/>
      <c r="B32" s="36"/>
      <c r="C32" s="36"/>
      <c r="D32" s="52"/>
    </row>
  </sheetData>
  <sheetProtection/>
  <mergeCells count="3">
    <mergeCell ref="A3:D3"/>
    <mergeCell ref="A11:D11"/>
    <mergeCell ref="A25:D25"/>
  </mergeCells>
  <printOptions horizontalCentered="1"/>
  <pageMargins left="0.7000000000000001" right="0.7000000000000001" top="0.7500000000000001" bottom="0.7500000000000001" header="0.30000000000000004" footer="0.30000000000000004"/>
  <pageSetup orientation="portrait" paperSize="9"/>
  <headerFooter alignWithMargins="0">
    <oddHeader>&amp;C&amp;"Times New Roman,Bold"&amp;18&amp;U&amp;K000000Helston &amp; District Rifle Club 25y/25m
Results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2015-11-23T18:00:41Z</cp:lastPrinted>
  <dcterms:created xsi:type="dcterms:W3CDTF">2006-09-16T00:00:00Z</dcterms:created>
  <dcterms:modified xsi:type="dcterms:W3CDTF">2015-11-23T20:17:42Z</dcterms:modified>
  <cp:category/>
  <cp:version/>
  <cp:contentType/>
  <cp:contentStatus/>
</cp:coreProperties>
</file>